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/>
  <mc:AlternateContent xmlns:mc="http://schemas.openxmlformats.org/markup-compatibility/2006">
    <mc:Choice Requires="x15">
      <x15ac:absPath xmlns:x15ac="http://schemas.microsoft.com/office/spreadsheetml/2010/11/ac" url="C:\Users\n.shrestha7.SCI\Desktop\"/>
    </mc:Choice>
  </mc:AlternateContent>
  <xr:revisionPtr revIDLastSave="0" documentId="13_ncr:1_{3E9238F2-B45D-472C-965E-E88247D85449}" xr6:coauthVersionLast="34" xr6:coauthVersionMax="34" xr10:uidLastSave="{00000000-0000-0000-0000-000000000000}"/>
  <bookViews>
    <workbookView xWindow="0" yWindow="780" windowWidth="17190" windowHeight="6645" tabRatio="739" activeTab="1" xr2:uid="{00000000-000D-0000-FFFF-FFFF00000000}"/>
  </bookViews>
  <sheets>
    <sheet name="CF_Annual" sheetId="24" r:id="rId1"/>
    <sheet name="TO_Annual" sheetId="28" r:id="rId2"/>
  </sheets>
  <externalReferences>
    <externalReference r:id="rId3"/>
  </externalReferences>
  <definedNames>
    <definedName name="_xlnm._FilterDatabase" localSheetId="0" hidden="1">CF_Annual!$D$7:$E$92</definedName>
    <definedName name="_xlnm._FilterDatabase" localSheetId="1" hidden="1">TO_Annual!$EZ$8:$FA$93</definedName>
    <definedName name="ownership">'[1]CF_1st_Tri '!$FT$1:$FT$2</definedName>
  </definedNames>
  <calcPr calcId="179017"/>
</workbook>
</file>

<file path=xl/calcChain.xml><?xml version="1.0" encoding="utf-8"?>
<calcChain xmlns="http://schemas.openxmlformats.org/spreadsheetml/2006/main">
  <c r="FY91" i="24" l="1"/>
  <c r="FX91" i="24"/>
  <c r="FW91" i="24"/>
  <c r="FV91" i="24"/>
  <c r="FU91" i="24"/>
  <c r="FT91" i="24"/>
  <c r="FS91" i="24"/>
  <c r="FR91" i="24"/>
  <c r="FQ91" i="24"/>
  <c r="FP91" i="24"/>
  <c r="FO91" i="24"/>
  <c r="FN91" i="24"/>
  <c r="FM91" i="24"/>
  <c r="FL91" i="24"/>
  <c r="FK91" i="24"/>
  <c r="FJ91" i="24"/>
  <c r="FI91" i="24"/>
  <c r="FH91" i="24"/>
  <c r="FG91" i="24"/>
  <c r="FF91" i="24"/>
  <c r="FE91" i="24"/>
  <c r="FD91" i="24"/>
  <c r="FC91" i="24"/>
  <c r="FB91" i="24"/>
  <c r="FA91" i="24"/>
  <c r="EZ91" i="24"/>
  <c r="EY91" i="24"/>
  <c r="EX91" i="24"/>
  <c r="EW91" i="24"/>
  <c r="EV91" i="24"/>
  <c r="EU91" i="24"/>
  <c r="ET91" i="24"/>
  <c r="ES91" i="24"/>
  <c r="ER91" i="24"/>
  <c r="EQ91" i="24"/>
  <c r="EP91" i="24"/>
  <c r="EO91" i="24"/>
  <c r="EN91" i="24"/>
  <c r="EM91" i="24"/>
  <c r="EL91" i="24"/>
  <c r="EK91" i="24"/>
  <c r="EJ91" i="24"/>
  <c r="EI91" i="24"/>
  <c r="EH91" i="24"/>
  <c r="EG91" i="24"/>
  <c r="EF91" i="24"/>
  <c r="EE91" i="24"/>
  <c r="ED91" i="24"/>
  <c r="EC91" i="24"/>
  <c r="EB91" i="24"/>
  <c r="EA91" i="24"/>
  <c r="DZ91" i="24"/>
  <c r="DY91" i="24"/>
  <c r="DX91" i="24"/>
  <c r="DW91" i="24"/>
  <c r="DV91" i="24"/>
  <c r="DU91" i="24"/>
  <c r="DT91" i="24"/>
  <c r="DS91" i="24"/>
  <c r="DR91" i="24"/>
  <c r="DQ91" i="24"/>
  <c r="DP91" i="24"/>
  <c r="DO91" i="24"/>
  <c r="DN91" i="24"/>
  <c r="DM91" i="24"/>
  <c r="DL91" i="24"/>
  <c r="DK91" i="24"/>
  <c r="DJ91" i="24"/>
  <c r="DI91" i="24"/>
  <c r="DH91" i="24"/>
  <c r="DG91" i="24"/>
  <c r="DF91" i="24"/>
  <c r="DE91" i="24"/>
  <c r="DD91" i="24"/>
  <c r="DC91" i="24"/>
  <c r="DB91" i="24"/>
  <c r="CY91" i="24"/>
  <c r="CX91" i="24"/>
  <c r="CW91" i="24"/>
  <c r="CV91" i="24"/>
  <c r="CU91" i="24"/>
  <c r="CT91" i="24"/>
  <c r="CS91" i="24"/>
  <c r="CR91" i="24"/>
  <c r="CQ91" i="24"/>
  <c r="CP91" i="24"/>
  <c r="CO91" i="24"/>
  <c r="CN91" i="24"/>
  <c r="CM91" i="24"/>
  <c r="CL91" i="24"/>
  <c r="CK91" i="24"/>
  <c r="CJ91" i="24"/>
  <c r="CH91" i="24"/>
  <c r="CE91" i="24"/>
  <c r="CD91" i="24"/>
  <c r="CC91" i="24"/>
  <c r="CB91" i="24"/>
  <c r="CA91" i="24"/>
  <c r="BZ91" i="24"/>
  <c r="BY91" i="24"/>
  <c r="BX91" i="24"/>
  <c r="BW91" i="24"/>
  <c r="BV91" i="24"/>
  <c r="BU91" i="24"/>
  <c r="BT91" i="24"/>
  <c r="BS91" i="24"/>
  <c r="BR91" i="24"/>
  <c r="BQ91" i="24"/>
  <c r="BP91" i="24"/>
  <c r="BK91" i="24"/>
  <c r="BJ91" i="24"/>
  <c r="BI91" i="24"/>
  <c r="BH91" i="24"/>
  <c r="BG91" i="24"/>
  <c r="BF91" i="24"/>
  <c r="BE91" i="24"/>
  <c r="BD91" i="24"/>
  <c r="BC91" i="24"/>
  <c r="BB91" i="24"/>
  <c r="BA91" i="24"/>
  <c r="AZ91" i="24"/>
  <c r="AY91" i="24"/>
  <c r="AX91" i="24"/>
  <c r="AS91" i="24"/>
  <c r="AR91" i="24"/>
  <c r="AQ91" i="24"/>
  <c r="AP91" i="24"/>
  <c r="AO91" i="24"/>
  <c r="AN91" i="24"/>
  <c r="AM91" i="24"/>
  <c r="AL91" i="24"/>
  <c r="AK91" i="24"/>
  <c r="AJ91" i="24"/>
  <c r="AI91" i="24"/>
  <c r="AH91" i="24"/>
  <c r="AE91" i="24"/>
  <c r="AD91" i="24"/>
  <c r="AC91" i="24"/>
  <c r="AB91" i="24"/>
  <c r="AA91" i="24"/>
  <c r="Z91" i="24"/>
  <c r="Y91" i="24"/>
  <c r="X91" i="24"/>
  <c r="W91" i="24"/>
  <c r="V91" i="24"/>
  <c r="U91" i="24"/>
  <c r="T91" i="24"/>
  <c r="Q91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FY81" i="24"/>
  <c r="FX81" i="24"/>
  <c r="FW81" i="24"/>
  <c r="FV81" i="24"/>
  <c r="FU81" i="24"/>
  <c r="FT81" i="24"/>
  <c r="FS81" i="24"/>
  <c r="FR81" i="24"/>
  <c r="FQ81" i="24"/>
  <c r="FP81" i="24"/>
  <c r="FO81" i="24"/>
  <c r="FN81" i="24"/>
  <c r="FM81" i="24"/>
  <c r="FL81" i="24"/>
  <c r="FK81" i="24"/>
  <c r="FJ81" i="24"/>
  <c r="FI81" i="24"/>
  <c r="FH81" i="24"/>
  <c r="FG81" i="24"/>
  <c r="FF81" i="24"/>
  <c r="FE81" i="24"/>
  <c r="FD81" i="24"/>
  <c r="FC81" i="24"/>
  <c r="FB81" i="24"/>
  <c r="FA81" i="24"/>
  <c r="EZ81" i="24"/>
  <c r="EY81" i="24"/>
  <c r="EX81" i="24"/>
  <c r="EW81" i="24"/>
  <c r="EV81" i="24"/>
  <c r="EU81" i="24"/>
  <c r="ET81" i="24"/>
  <c r="ES81" i="24"/>
  <c r="ER81" i="24"/>
  <c r="EQ81" i="24"/>
  <c r="EP81" i="24"/>
  <c r="EO81" i="24"/>
  <c r="EN81" i="24"/>
  <c r="EM81" i="24"/>
  <c r="EL81" i="24"/>
  <c r="EK81" i="24"/>
  <c r="EJ81" i="24"/>
  <c r="EI81" i="24"/>
  <c r="EH81" i="24"/>
  <c r="EG81" i="24"/>
  <c r="EF81" i="24"/>
  <c r="EE81" i="24"/>
  <c r="ED81" i="24"/>
  <c r="EC81" i="24"/>
  <c r="EB81" i="24"/>
  <c r="EA81" i="24"/>
  <c r="DZ81" i="24"/>
  <c r="DY81" i="24"/>
  <c r="DX81" i="24"/>
  <c r="DW81" i="24"/>
  <c r="DV81" i="24"/>
  <c r="DU81" i="24"/>
  <c r="DT81" i="24"/>
  <c r="DS81" i="24"/>
  <c r="DR81" i="24"/>
  <c r="DQ81" i="24"/>
  <c r="DP81" i="24"/>
  <c r="DO81" i="24"/>
  <c r="DN81" i="24"/>
  <c r="DM81" i="24"/>
  <c r="DL81" i="24"/>
  <c r="DK81" i="24"/>
  <c r="DJ81" i="24"/>
  <c r="DI81" i="24"/>
  <c r="DH81" i="24"/>
  <c r="DG81" i="24"/>
  <c r="DF81" i="24"/>
  <c r="DE81" i="24"/>
  <c r="DD81" i="24"/>
  <c r="DC81" i="24"/>
  <c r="DB81" i="24"/>
  <c r="CY81" i="24"/>
  <c r="CX81" i="24"/>
  <c r="CW81" i="24"/>
  <c r="CV81" i="24"/>
  <c r="CU81" i="24"/>
  <c r="CT81" i="24"/>
  <c r="CS81" i="24"/>
  <c r="CR81" i="24"/>
  <c r="CQ81" i="24"/>
  <c r="CP81" i="24"/>
  <c r="CO81" i="24"/>
  <c r="CN81" i="24"/>
  <c r="CM81" i="24"/>
  <c r="CL81" i="24"/>
  <c r="CK81" i="24"/>
  <c r="CJ81" i="24"/>
  <c r="CE81" i="24"/>
  <c r="CD81" i="24"/>
  <c r="CC81" i="24"/>
  <c r="CB81" i="24"/>
  <c r="CA81" i="24"/>
  <c r="BZ81" i="24"/>
  <c r="BY81" i="24"/>
  <c r="BX81" i="24"/>
  <c r="BW81" i="24"/>
  <c r="BV81" i="24"/>
  <c r="BU81" i="24"/>
  <c r="BT81" i="24"/>
  <c r="BS81" i="24"/>
  <c r="BR81" i="24"/>
  <c r="BQ81" i="24"/>
  <c r="BP81" i="24"/>
  <c r="BK81" i="24"/>
  <c r="BJ81" i="24"/>
  <c r="BI81" i="24"/>
  <c r="BH81" i="24"/>
  <c r="BG81" i="24"/>
  <c r="BF81" i="24"/>
  <c r="BE81" i="24"/>
  <c r="BD81" i="24"/>
  <c r="BC81" i="24"/>
  <c r="BB81" i="24"/>
  <c r="BA81" i="24"/>
  <c r="AZ81" i="24"/>
  <c r="AY81" i="24"/>
  <c r="AX81" i="24"/>
  <c r="AS81" i="24"/>
  <c r="AR81" i="24"/>
  <c r="AQ81" i="24"/>
  <c r="AP81" i="24"/>
  <c r="AO81" i="24"/>
  <c r="AN81" i="24"/>
  <c r="AM81" i="24"/>
  <c r="AL81" i="24"/>
  <c r="AK81" i="24"/>
  <c r="AJ81" i="24"/>
  <c r="AI81" i="24"/>
  <c r="AH81" i="24"/>
  <c r="AE81" i="24"/>
  <c r="AD81" i="24"/>
  <c r="AC81" i="24"/>
  <c r="AB81" i="24"/>
  <c r="AA81" i="24"/>
  <c r="Z81" i="24"/>
  <c r="Y81" i="24"/>
  <c r="X81" i="24"/>
  <c r="W81" i="24"/>
  <c r="V81" i="24"/>
  <c r="U81" i="24"/>
  <c r="T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FY70" i="24"/>
  <c r="FX70" i="24"/>
  <c r="FW70" i="24"/>
  <c r="FV70" i="24"/>
  <c r="FU70" i="24"/>
  <c r="FT70" i="24"/>
  <c r="FS70" i="24"/>
  <c r="FR70" i="24"/>
  <c r="FQ70" i="24"/>
  <c r="FP70" i="24"/>
  <c r="FO70" i="24"/>
  <c r="FN70" i="24"/>
  <c r="FM70" i="24"/>
  <c r="FL70" i="24"/>
  <c r="FK70" i="24"/>
  <c r="FJ70" i="24"/>
  <c r="FI70" i="24"/>
  <c r="FH70" i="24"/>
  <c r="FG70" i="24"/>
  <c r="FF70" i="24"/>
  <c r="FE70" i="24"/>
  <c r="FD70" i="24"/>
  <c r="FC70" i="24"/>
  <c r="FB70" i="24"/>
  <c r="FA70" i="24"/>
  <c r="EZ70" i="24"/>
  <c r="EY70" i="24"/>
  <c r="EX70" i="24"/>
  <c r="EW70" i="24"/>
  <c r="EV70" i="24"/>
  <c r="EU70" i="24"/>
  <c r="ET70" i="24"/>
  <c r="ES70" i="24"/>
  <c r="ER70" i="24"/>
  <c r="EQ70" i="24"/>
  <c r="EP70" i="24"/>
  <c r="EO70" i="24"/>
  <c r="EN70" i="24"/>
  <c r="EM70" i="24"/>
  <c r="EL70" i="24"/>
  <c r="EK70" i="24"/>
  <c r="EJ70" i="24"/>
  <c r="EI70" i="24"/>
  <c r="EH70" i="24"/>
  <c r="EG70" i="24"/>
  <c r="EF70" i="24"/>
  <c r="EE70" i="24"/>
  <c r="ED70" i="24"/>
  <c r="EC70" i="24"/>
  <c r="EB70" i="24"/>
  <c r="EA70" i="24"/>
  <c r="DZ70" i="24"/>
  <c r="DY70" i="24"/>
  <c r="DX70" i="24"/>
  <c r="DW70" i="24"/>
  <c r="DV70" i="24"/>
  <c r="DU70" i="24"/>
  <c r="DT70" i="24"/>
  <c r="DS70" i="24"/>
  <c r="DR70" i="24"/>
  <c r="DQ70" i="24"/>
  <c r="DP70" i="24"/>
  <c r="DO70" i="24"/>
  <c r="DN70" i="24"/>
  <c r="DM70" i="24"/>
  <c r="DL70" i="24"/>
  <c r="DK70" i="24"/>
  <c r="DJ70" i="24"/>
  <c r="DI70" i="24"/>
  <c r="DH70" i="24"/>
  <c r="DG70" i="24"/>
  <c r="DF70" i="24"/>
  <c r="DE70" i="24"/>
  <c r="DD70" i="24"/>
  <c r="DC70" i="24"/>
  <c r="DB70" i="24"/>
  <c r="CZ70" i="24"/>
  <c r="CY70" i="24"/>
  <c r="CX70" i="24"/>
  <c r="CW70" i="24"/>
  <c r="CV70" i="24"/>
  <c r="CU70" i="24"/>
  <c r="CT70" i="24"/>
  <c r="CS70" i="24"/>
  <c r="CR70" i="24"/>
  <c r="CQ70" i="24"/>
  <c r="CP70" i="24"/>
  <c r="CO70" i="24"/>
  <c r="CN70" i="24"/>
  <c r="CM70" i="24"/>
  <c r="CL70" i="24"/>
  <c r="CK70" i="24"/>
  <c r="CJ70" i="24"/>
  <c r="CE70" i="24"/>
  <c r="CD70" i="24"/>
  <c r="CC70" i="24"/>
  <c r="CB70" i="24"/>
  <c r="CA70" i="24"/>
  <c r="BZ70" i="24"/>
  <c r="BY70" i="24"/>
  <c r="BX70" i="24"/>
  <c r="BW70" i="24"/>
  <c r="BV70" i="24"/>
  <c r="BU70" i="24"/>
  <c r="BT70" i="24"/>
  <c r="BS70" i="24"/>
  <c r="BR70" i="24"/>
  <c r="BQ70" i="24"/>
  <c r="BP70" i="24"/>
  <c r="BK70" i="24"/>
  <c r="BJ70" i="24"/>
  <c r="BI70" i="24"/>
  <c r="BH70" i="24"/>
  <c r="BG70" i="24"/>
  <c r="BF70" i="24"/>
  <c r="BE70" i="24"/>
  <c r="BD70" i="24"/>
  <c r="BC70" i="24"/>
  <c r="BB70" i="24"/>
  <c r="BA70" i="24"/>
  <c r="AZ70" i="24"/>
  <c r="AY70" i="24"/>
  <c r="AX70" i="24"/>
  <c r="AS70" i="24"/>
  <c r="AR70" i="24"/>
  <c r="AQ70" i="24"/>
  <c r="AP70" i="24"/>
  <c r="AO70" i="24"/>
  <c r="AN70" i="24"/>
  <c r="AM70" i="24"/>
  <c r="AL70" i="24"/>
  <c r="AK70" i="24"/>
  <c r="AJ70" i="24"/>
  <c r="AI70" i="24"/>
  <c r="AH70" i="24"/>
  <c r="AE70" i="24"/>
  <c r="AD70" i="24"/>
  <c r="AC70" i="24"/>
  <c r="AB70" i="24"/>
  <c r="AA70" i="24"/>
  <c r="Z70" i="24"/>
  <c r="Y70" i="24"/>
  <c r="X70" i="24"/>
  <c r="W70" i="24"/>
  <c r="V70" i="24"/>
  <c r="U70" i="24"/>
  <c r="T70" i="24"/>
  <c r="Q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FY57" i="24"/>
  <c r="FX57" i="24"/>
  <c r="FW57" i="24"/>
  <c r="FV57" i="24"/>
  <c r="FU57" i="24"/>
  <c r="FT57" i="24"/>
  <c r="FS57" i="24"/>
  <c r="FR57" i="24"/>
  <c r="FQ57" i="24"/>
  <c r="FP57" i="24"/>
  <c r="FO57" i="24"/>
  <c r="FN57" i="24"/>
  <c r="FM57" i="24"/>
  <c r="FL57" i="24"/>
  <c r="FK57" i="24"/>
  <c r="FJ57" i="24"/>
  <c r="FI57" i="24"/>
  <c r="FH57" i="24"/>
  <c r="FG57" i="24"/>
  <c r="FF57" i="24"/>
  <c r="FE57" i="24"/>
  <c r="FD57" i="24"/>
  <c r="FC57" i="24"/>
  <c r="FB57" i="24"/>
  <c r="FA57" i="24"/>
  <c r="EZ57" i="24"/>
  <c r="EY57" i="24"/>
  <c r="EX57" i="24"/>
  <c r="EW57" i="24"/>
  <c r="EV57" i="24"/>
  <c r="EU57" i="24"/>
  <c r="ET57" i="24"/>
  <c r="ES57" i="24"/>
  <c r="ER57" i="24"/>
  <c r="EQ57" i="24"/>
  <c r="EP57" i="24"/>
  <c r="EO57" i="24"/>
  <c r="EN57" i="24"/>
  <c r="EM57" i="24"/>
  <c r="EL57" i="24"/>
  <c r="EK57" i="24"/>
  <c r="EJ57" i="24"/>
  <c r="EI57" i="24"/>
  <c r="EH57" i="24"/>
  <c r="EG57" i="24"/>
  <c r="EF57" i="24"/>
  <c r="EE57" i="24"/>
  <c r="ED57" i="24"/>
  <c r="EC57" i="24"/>
  <c r="EB57" i="24"/>
  <c r="EA57" i="24"/>
  <c r="DZ57" i="24"/>
  <c r="DY57" i="24"/>
  <c r="DX57" i="24"/>
  <c r="DW57" i="24"/>
  <c r="DV57" i="24"/>
  <c r="DU57" i="24"/>
  <c r="DT57" i="24"/>
  <c r="DS57" i="24"/>
  <c r="DR57" i="24"/>
  <c r="DQ57" i="24"/>
  <c r="DP57" i="24"/>
  <c r="DO57" i="24"/>
  <c r="DN57" i="24"/>
  <c r="DM57" i="24"/>
  <c r="DL57" i="24"/>
  <c r="DK57" i="24"/>
  <c r="DJ57" i="24"/>
  <c r="DI57" i="24"/>
  <c r="DH57" i="24"/>
  <c r="DG57" i="24"/>
  <c r="DF57" i="24"/>
  <c r="DE57" i="24"/>
  <c r="DD57" i="24"/>
  <c r="DC57" i="24"/>
  <c r="DB57" i="24"/>
  <c r="CY57" i="24"/>
  <c r="CX57" i="24"/>
  <c r="CW57" i="24"/>
  <c r="CV57" i="24"/>
  <c r="CU57" i="24"/>
  <c r="CT57" i="24"/>
  <c r="CS57" i="24"/>
  <c r="CR57" i="24"/>
  <c r="CQ57" i="24"/>
  <c r="CP57" i="24"/>
  <c r="CO57" i="24"/>
  <c r="CN57" i="24"/>
  <c r="CM57" i="24"/>
  <c r="CL57" i="24"/>
  <c r="CK57" i="24"/>
  <c r="CJ57" i="24"/>
  <c r="CE57" i="24"/>
  <c r="CD57" i="24"/>
  <c r="CC57" i="24"/>
  <c r="CB57" i="24"/>
  <c r="CA57" i="24"/>
  <c r="BZ57" i="24"/>
  <c r="BY57" i="24"/>
  <c r="BX57" i="24"/>
  <c r="BW57" i="24"/>
  <c r="BV57" i="24"/>
  <c r="BU57" i="24"/>
  <c r="BT57" i="24"/>
  <c r="BS57" i="24"/>
  <c r="BR57" i="24"/>
  <c r="BQ57" i="24"/>
  <c r="BP57" i="24"/>
  <c r="BK57" i="24"/>
  <c r="BJ57" i="24"/>
  <c r="BI57" i="24"/>
  <c r="BH57" i="24"/>
  <c r="BG57" i="24"/>
  <c r="BF57" i="24"/>
  <c r="BE57" i="24"/>
  <c r="BD57" i="24"/>
  <c r="BC57" i="24"/>
  <c r="BB57" i="24"/>
  <c r="BA57" i="24"/>
  <c r="AZ57" i="24"/>
  <c r="AY57" i="24"/>
  <c r="AX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FY45" i="24"/>
  <c r="FX45" i="24"/>
  <c r="FW45" i="24"/>
  <c r="FV45" i="24"/>
  <c r="FU45" i="24"/>
  <c r="FT45" i="24"/>
  <c r="FS45" i="24"/>
  <c r="FR45" i="24"/>
  <c r="FQ45" i="24"/>
  <c r="FP45" i="24"/>
  <c r="FO45" i="24"/>
  <c r="FN45" i="24"/>
  <c r="FM45" i="24"/>
  <c r="FL45" i="24"/>
  <c r="FK45" i="24"/>
  <c r="FJ45" i="24"/>
  <c r="FI45" i="24"/>
  <c r="FH45" i="24"/>
  <c r="FG45" i="24"/>
  <c r="FF45" i="24"/>
  <c r="FE45" i="24"/>
  <c r="FD45" i="24"/>
  <c r="FC45" i="24"/>
  <c r="FB45" i="24"/>
  <c r="FA45" i="24"/>
  <c r="EZ45" i="24"/>
  <c r="EY45" i="24"/>
  <c r="EX45" i="24"/>
  <c r="EW45" i="24"/>
  <c r="EV45" i="24"/>
  <c r="EU45" i="24"/>
  <c r="ET45" i="24"/>
  <c r="ES45" i="24"/>
  <c r="ER45" i="24"/>
  <c r="EQ45" i="24"/>
  <c r="EP45" i="24"/>
  <c r="EO45" i="24"/>
  <c r="EN45" i="24"/>
  <c r="EM45" i="24"/>
  <c r="EL45" i="24"/>
  <c r="EK45" i="24"/>
  <c r="EJ45" i="24"/>
  <c r="EI45" i="24"/>
  <c r="EH45" i="24"/>
  <c r="EG45" i="24"/>
  <c r="EF45" i="24"/>
  <c r="EE45" i="24"/>
  <c r="ED45" i="24"/>
  <c r="EC45" i="24"/>
  <c r="EB45" i="24"/>
  <c r="EA45" i="24"/>
  <c r="DZ45" i="24"/>
  <c r="DY45" i="24"/>
  <c r="DX45" i="24"/>
  <c r="DW45" i="24"/>
  <c r="DV45" i="24"/>
  <c r="DU45" i="24"/>
  <c r="DT45" i="24"/>
  <c r="DS45" i="24"/>
  <c r="DR45" i="24"/>
  <c r="DQ45" i="24"/>
  <c r="DP45" i="24"/>
  <c r="DO45" i="24"/>
  <c r="DN45" i="24"/>
  <c r="DM45" i="24"/>
  <c r="DL45" i="24"/>
  <c r="DK45" i="24"/>
  <c r="DJ45" i="24"/>
  <c r="DI45" i="24"/>
  <c r="DH45" i="24"/>
  <c r="DG45" i="24"/>
  <c r="DF45" i="24"/>
  <c r="DE45" i="24"/>
  <c r="DD45" i="24"/>
  <c r="DC45" i="24"/>
  <c r="DB45" i="24"/>
  <c r="CY45" i="24"/>
  <c r="CX45" i="24"/>
  <c r="CW45" i="24"/>
  <c r="CV45" i="24"/>
  <c r="CU45" i="24"/>
  <c r="CT45" i="24"/>
  <c r="CS45" i="24"/>
  <c r="CR45" i="24"/>
  <c r="CQ45" i="24"/>
  <c r="CP45" i="24"/>
  <c r="CO45" i="24"/>
  <c r="CN45" i="24"/>
  <c r="CM45" i="24"/>
  <c r="CL45" i="24"/>
  <c r="CK45" i="24"/>
  <c r="CJ45" i="24"/>
  <c r="CH45" i="24"/>
  <c r="CE45" i="24"/>
  <c r="CD45" i="24"/>
  <c r="CC45" i="24"/>
  <c r="CB45" i="24"/>
  <c r="CA45" i="24"/>
  <c r="BZ45" i="24"/>
  <c r="BY45" i="24"/>
  <c r="BX45" i="24"/>
  <c r="BW45" i="24"/>
  <c r="BV45" i="24"/>
  <c r="BU45" i="24"/>
  <c r="BT45" i="24"/>
  <c r="BS45" i="24"/>
  <c r="BR45" i="24"/>
  <c r="BQ45" i="24"/>
  <c r="BP45" i="24"/>
  <c r="BK45" i="24"/>
  <c r="BJ45" i="24"/>
  <c r="BI45" i="24"/>
  <c r="BH45" i="24"/>
  <c r="BG45" i="24"/>
  <c r="BF45" i="24"/>
  <c r="BE45" i="24"/>
  <c r="BD45" i="24"/>
  <c r="BC45" i="24"/>
  <c r="BB45" i="24"/>
  <c r="BA45" i="24"/>
  <c r="AZ45" i="24"/>
  <c r="AY45" i="24"/>
  <c r="AX45" i="24"/>
  <c r="AS45" i="24"/>
  <c r="AR45" i="24"/>
  <c r="AQ45" i="24"/>
  <c r="AP45" i="24"/>
  <c r="AO45" i="24"/>
  <c r="AN45" i="24"/>
  <c r="AM45" i="24"/>
  <c r="AL45" i="24"/>
  <c r="AK45" i="24"/>
  <c r="AJ45" i="24"/>
  <c r="AI45" i="24"/>
  <c r="AH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FY31" i="24"/>
  <c r="FX31" i="24"/>
  <c r="FW31" i="24"/>
  <c r="FV31" i="24"/>
  <c r="FU31" i="24"/>
  <c r="FT31" i="24"/>
  <c r="FS31" i="24"/>
  <c r="FR31" i="24"/>
  <c r="FQ31" i="24"/>
  <c r="FP31" i="24"/>
  <c r="FO31" i="24"/>
  <c r="FN31" i="24"/>
  <c r="FM31" i="24"/>
  <c r="FL31" i="24"/>
  <c r="FK31" i="24"/>
  <c r="FJ31" i="24"/>
  <c r="FI31" i="24"/>
  <c r="FH31" i="24"/>
  <c r="FG31" i="24"/>
  <c r="FF31" i="24"/>
  <c r="FE31" i="24"/>
  <c r="FD31" i="24"/>
  <c r="FC31" i="24"/>
  <c r="FB31" i="24"/>
  <c r="FA31" i="24"/>
  <c r="EZ31" i="24"/>
  <c r="EY31" i="24"/>
  <c r="EX31" i="24"/>
  <c r="EW31" i="24"/>
  <c r="EV31" i="24"/>
  <c r="EU31" i="24"/>
  <c r="ET31" i="24"/>
  <c r="ES31" i="24"/>
  <c r="ER31" i="24"/>
  <c r="EQ31" i="24"/>
  <c r="EP31" i="24"/>
  <c r="EO31" i="24"/>
  <c r="EN31" i="24"/>
  <c r="EM31" i="24"/>
  <c r="EL31" i="24"/>
  <c r="EK31" i="24"/>
  <c r="EJ31" i="24"/>
  <c r="EI31" i="24"/>
  <c r="EH31" i="24"/>
  <c r="EG31" i="24"/>
  <c r="EF31" i="24"/>
  <c r="EE31" i="24"/>
  <c r="ED31" i="24"/>
  <c r="EC31" i="24"/>
  <c r="EB31" i="24"/>
  <c r="EA31" i="24"/>
  <c r="DZ31" i="24"/>
  <c r="DY31" i="24"/>
  <c r="DX31" i="24"/>
  <c r="DW31" i="24"/>
  <c r="DV31" i="24"/>
  <c r="DU31" i="24"/>
  <c r="DT31" i="24"/>
  <c r="DS31" i="24"/>
  <c r="DR31" i="24"/>
  <c r="DQ31" i="24"/>
  <c r="DP31" i="24"/>
  <c r="DO31" i="24"/>
  <c r="DN31" i="24"/>
  <c r="DM31" i="24"/>
  <c r="DL31" i="24"/>
  <c r="DK31" i="24"/>
  <c r="DJ31" i="24"/>
  <c r="DI31" i="24"/>
  <c r="DH31" i="24"/>
  <c r="DG31" i="24"/>
  <c r="DF31" i="24"/>
  <c r="DE31" i="24"/>
  <c r="DD31" i="24"/>
  <c r="DC31" i="24"/>
  <c r="DB31" i="24"/>
  <c r="CY31" i="24"/>
  <c r="CX31" i="24"/>
  <c r="CW31" i="24"/>
  <c r="CV31" i="24"/>
  <c r="CU31" i="24"/>
  <c r="CT31" i="24"/>
  <c r="CS31" i="24"/>
  <c r="CR31" i="24"/>
  <c r="CQ31" i="24"/>
  <c r="CP31" i="24"/>
  <c r="CO31" i="24"/>
  <c r="CN31" i="24"/>
  <c r="CM31" i="24"/>
  <c r="CL31" i="24"/>
  <c r="CK31" i="24"/>
  <c r="CJ31" i="24"/>
  <c r="CE31" i="24"/>
  <c r="CD31" i="24"/>
  <c r="CC31" i="24"/>
  <c r="CB31" i="24"/>
  <c r="CA31" i="24"/>
  <c r="BZ31" i="24"/>
  <c r="BY31" i="24"/>
  <c r="BX31" i="24"/>
  <c r="BW31" i="24"/>
  <c r="BV31" i="24"/>
  <c r="BU31" i="24"/>
  <c r="BT31" i="24"/>
  <c r="BS31" i="24"/>
  <c r="BR31" i="24"/>
  <c r="BQ31" i="24"/>
  <c r="BP31" i="24"/>
  <c r="BK31" i="24"/>
  <c r="BJ31" i="24"/>
  <c r="BI31" i="24"/>
  <c r="BH31" i="24"/>
  <c r="BG31" i="24"/>
  <c r="BF31" i="24"/>
  <c r="BE31" i="24"/>
  <c r="BD31" i="24"/>
  <c r="BC31" i="24"/>
  <c r="BB31" i="24"/>
  <c r="BA31" i="24"/>
  <c r="AZ31" i="24"/>
  <c r="AY31" i="24"/>
  <c r="AX31" i="24"/>
  <c r="AS31" i="24"/>
  <c r="AR31" i="24"/>
  <c r="AQ31" i="24"/>
  <c r="AP31" i="24"/>
  <c r="AO31" i="24"/>
  <c r="AN31" i="24"/>
  <c r="AM31" i="24"/>
  <c r="AL31" i="24"/>
  <c r="AK31" i="24"/>
  <c r="AJ31" i="24"/>
  <c r="AI31" i="24"/>
  <c r="AH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FY22" i="24"/>
  <c r="FX22" i="24"/>
  <c r="FW22" i="24"/>
  <c r="FV22" i="24"/>
  <c r="FU22" i="24"/>
  <c r="FT22" i="24"/>
  <c r="FS22" i="24"/>
  <c r="FR22" i="24"/>
  <c r="FQ22" i="24"/>
  <c r="FP22" i="24"/>
  <c r="FO22" i="24"/>
  <c r="FN22" i="24"/>
  <c r="FM22" i="24"/>
  <c r="FL22" i="24"/>
  <c r="FK22" i="24"/>
  <c r="FJ22" i="24"/>
  <c r="FI22" i="24"/>
  <c r="FH22" i="24"/>
  <c r="FG22" i="24"/>
  <c r="FF22" i="24"/>
  <c r="FE22" i="24"/>
  <c r="FD22" i="24"/>
  <c r="FC22" i="24"/>
  <c r="FB22" i="24"/>
  <c r="FA22" i="24"/>
  <c r="EZ22" i="24"/>
  <c r="EY22" i="24"/>
  <c r="EX22" i="24"/>
  <c r="EW22" i="24"/>
  <c r="EV22" i="24"/>
  <c r="EU22" i="24"/>
  <c r="ET22" i="24"/>
  <c r="ES22" i="24"/>
  <c r="ER22" i="24"/>
  <c r="EQ22" i="24"/>
  <c r="EP22" i="24"/>
  <c r="EO22" i="24"/>
  <c r="EN22" i="24"/>
  <c r="EM22" i="24"/>
  <c r="EL22" i="24"/>
  <c r="EK22" i="24"/>
  <c r="EJ22" i="24"/>
  <c r="EI22" i="24"/>
  <c r="EH22" i="24"/>
  <c r="EG22" i="24"/>
  <c r="EF22" i="24"/>
  <c r="EE22" i="24"/>
  <c r="ED22" i="24"/>
  <c r="EC22" i="24"/>
  <c r="EB22" i="24"/>
  <c r="EA22" i="24"/>
  <c r="DZ22" i="24"/>
  <c r="DY22" i="24"/>
  <c r="DX22" i="24"/>
  <c r="DW22" i="24"/>
  <c r="DV22" i="24"/>
  <c r="DU22" i="24"/>
  <c r="DT22" i="24"/>
  <c r="DS22" i="24"/>
  <c r="DR22" i="24"/>
  <c r="DQ22" i="24"/>
  <c r="DP22" i="24"/>
  <c r="DO22" i="24"/>
  <c r="DN22" i="24"/>
  <c r="DM22" i="24"/>
  <c r="DL22" i="24"/>
  <c r="DK22" i="24"/>
  <c r="DJ22" i="24"/>
  <c r="DI22" i="24"/>
  <c r="DH22" i="24"/>
  <c r="DG22" i="24"/>
  <c r="DF22" i="24"/>
  <c r="DE22" i="24"/>
  <c r="DD22" i="24"/>
  <c r="DC22" i="24"/>
  <c r="DB22" i="24"/>
  <c r="CZ22" i="24"/>
  <c r="CY22" i="24"/>
  <c r="CX22" i="24"/>
  <c r="CW22" i="24"/>
  <c r="CV22" i="24"/>
  <c r="CU22" i="24"/>
  <c r="CT22" i="24"/>
  <c r="CS22" i="24"/>
  <c r="CR22" i="24"/>
  <c r="CQ22" i="24"/>
  <c r="CP22" i="24"/>
  <c r="CO22" i="24"/>
  <c r="CN22" i="24"/>
  <c r="CM22" i="24"/>
  <c r="CL22" i="24"/>
  <c r="CK22" i="24"/>
  <c r="CJ22" i="24"/>
  <c r="CE22" i="24"/>
  <c r="CD22" i="24"/>
  <c r="CC22" i="24"/>
  <c r="CB22" i="24"/>
  <c r="CA22" i="24"/>
  <c r="BZ22" i="24"/>
  <c r="BY22" i="24"/>
  <c r="BX22" i="24"/>
  <c r="BW22" i="24"/>
  <c r="BV22" i="24"/>
  <c r="BU22" i="24"/>
  <c r="BT22" i="24"/>
  <c r="BS22" i="24"/>
  <c r="BR22" i="24"/>
  <c r="BQ22" i="24"/>
  <c r="BP22" i="24"/>
  <c r="BK22" i="24"/>
  <c r="BJ22" i="24"/>
  <c r="BI22" i="24"/>
  <c r="BH22" i="24"/>
  <c r="BG22" i="24"/>
  <c r="BF22" i="24"/>
  <c r="BE22" i="24"/>
  <c r="BD22" i="24"/>
  <c r="BC22" i="24"/>
  <c r="BB22" i="24"/>
  <c r="BA22" i="24"/>
  <c r="AZ22" i="24"/>
  <c r="AY22" i="24"/>
  <c r="AX22" i="24"/>
  <c r="AS22" i="24"/>
  <c r="AR22" i="24"/>
  <c r="AQ22" i="24"/>
  <c r="AP22" i="24"/>
  <c r="AO22" i="24"/>
  <c r="AN22" i="24"/>
  <c r="AM22" i="24"/>
  <c r="AL22" i="24"/>
  <c r="AK22" i="24"/>
  <c r="AJ22" i="24"/>
  <c r="AI22" i="24"/>
  <c r="AH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CZ9" i="24"/>
  <c r="DA9" i="24"/>
  <c r="CZ10" i="24"/>
  <c r="DA10" i="24"/>
  <c r="DA22" i="24" s="1"/>
  <c r="CZ11" i="24"/>
  <c r="DA11" i="24"/>
  <c r="CZ12" i="24"/>
  <c r="DA12" i="24"/>
  <c r="CZ13" i="24"/>
  <c r="DA13" i="24"/>
  <c r="CZ14" i="24"/>
  <c r="DA14" i="24"/>
  <c r="CZ15" i="24"/>
  <c r="DA15" i="24"/>
  <c r="CZ16" i="24"/>
  <c r="DA16" i="24"/>
  <c r="CZ17" i="24"/>
  <c r="DA17" i="24"/>
  <c r="CZ18" i="24"/>
  <c r="DA18" i="24"/>
  <c r="CZ19" i="24"/>
  <c r="DA19" i="24"/>
  <c r="CZ20" i="24"/>
  <c r="DA20" i="24"/>
  <c r="CZ21" i="24"/>
  <c r="DA21" i="24"/>
  <c r="CZ23" i="24"/>
  <c r="CZ31" i="24" s="1"/>
  <c r="DA23" i="24"/>
  <c r="DA31" i="24" s="1"/>
  <c r="CZ24" i="24"/>
  <c r="DA24" i="24"/>
  <c r="CZ25" i="24"/>
  <c r="DA25" i="24"/>
  <c r="CZ26" i="24"/>
  <c r="DA26" i="24"/>
  <c r="CZ27" i="24"/>
  <c r="DA27" i="24"/>
  <c r="CZ28" i="24"/>
  <c r="DA28" i="24"/>
  <c r="CZ29" i="24"/>
  <c r="DA29" i="24"/>
  <c r="CZ30" i="24"/>
  <c r="DA30" i="24"/>
  <c r="CZ32" i="24"/>
  <c r="CZ45" i="24" s="1"/>
  <c r="DA32" i="24"/>
  <c r="DA45" i="24" s="1"/>
  <c r="CZ33" i="24"/>
  <c r="DA33" i="24"/>
  <c r="CZ34" i="24"/>
  <c r="DA34" i="24"/>
  <c r="CZ35" i="24"/>
  <c r="DA35" i="24"/>
  <c r="CZ36" i="24"/>
  <c r="DA36" i="24"/>
  <c r="CZ37" i="24"/>
  <c r="DA37" i="24"/>
  <c r="CZ38" i="24"/>
  <c r="DA38" i="24"/>
  <c r="CZ39" i="24"/>
  <c r="DA39" i="24"/>
  <c r="CZ40" i="24"/>
  <c r="DA40" i="24"/>
  <c r="CZ41" i="24"/>
  <c r="DA41" i="24"/>
  <c r="CZ42" i="24"/>
  <c r="DA42" i="24"/>
  <c r="CZ43" i="24"/>
  <c r="DA43" i="24"/>
  <c r="CZ44" i="24"/>
  <c r="DA44" i="24"/>
  <c r="CZ46" i="24"/>
  <c r="CZ57" i="24" s="1"/>
  <c r="DA46" i="24"/>
  <c r="CZ47" i="24"/>
  <c r="DA47" i="24"/>
  <c r="DA57" i="24" s="1"/>
  <c r="CZ48" i="24"/>
  <c r="DA48" i="24"/>
  <c r="CZ49" i="24"/>
  <c r="DA49" i="24"/>
  <c r="CZ50" i="24"/>
  <c r="DA50" i="24"/>
  <c r="CZ51" i="24"/>
  <c r="DA51" i="24"/>
  <c r="CZ52" i="24"/>
  <c r="DA52" i="24"/>
  <c r="CZ53" i="24"/>
  <c r="DA53" i="24"/>
  <c r="CZ54" i="24"/>
  <c r="DA54" i="24"/>
  <c r="CZ55" i="24"/>
  <c r="DA55" i="24"/>
  <c r="CZ56" i="24"/>
  <c r="DA56" i="24"/>
  <c r="CZ58" i="24"/>
  <c r="DA58" i="24"/>
  <c r="DA70" i="24" s="1"/>
  <c r="CZ59" i="24"/>
  <c r="DA59" i="24"/>
  <c r="CZ60" i="24"/>
  <c r="DA60" i="24"/>
  <c r="CZ61" i="24"/>
  <c r="DA61" i="24"/>
  <c r="CZ62" i="24"/>
  <c r="DA62" i="24"/>
  <c r="CZ63" i="24"/>
  <c r="DA63" i="24"/>
  <c r="CZ64" i="24"/>
  <c r="DA64" i="24"/>
  <c r="CZ65" i="24"/>
  <c r="DA65" i="24"/>
  <c r="CZ66" i="24"/>
  <c r="DA66" i="24"/>
  <c r="CZ67" i="24"/>
  <c r="DA67" i="24"/>
  <c r="CZ68" i="24"/>
  <c r="DA68" i="24"/>
  <c r="CZ69" i="24"/>
  <c r="DA69" i="24"/>
  <c r="CZ71" i="24"/>
  <c r="CZ81" i="24" s="1"/>
  <c r="DA71" i="24"/>
  <c r="DA81" i="24" s="1"/>
  <c r="CZ72" i="24"/>
  <c r="DA72" i="24"/>
  <c r="CZ73" i="24"/>
  <c r="DA73" i="24"/>
  <c r="CZ74" i="24"/>
  <c r="DA74" i="24"/>
  <c r="CZ75" i="24"/>
  <c r="DA75" i="24"/>
  <c r="CZ76" i="24"/>
  <c r="DA76" i="24"/>
  <c r="CZ77" i="24"/>
  <c r="DA77" i="24"/>
  <c r="CZ78" i="24"/>
  <c r="DA78" i="24"/>
  <c r="CZ79" i="24"/>
  <c r="DA79" i="24"/>
  <c r="CZ80" i="24"/>
  <c r="DA80" i="24"/>
  <c r="CZ82" i="24"/>
  <c r="CZ91" i="24" s="1"/>
  <c r="DA82" i="24"/>
  <c r="DA91" i="24" s="1"/>
  <c r="CZ83" i="24"/>
  <c r="DA83" i="24"/>
  <c r="CZ84" i="24"/>
  <c r="DA84" i="24"/>
  <c r="CZ85" i="24"/>
  <c r="DA85" i="24"/>
  <c r="CZ86" i="24"/>
  <c r="DA86" i="24"/>
  <c r="CZ87" i="24"/>
  <c r="DA87" i="24"/>
  <c r="CZ88" i="24"/>
  <c r="DA88" i="24"/>
  <c r="CZ89" i="24"/>
  <c r="DA89" i="24"/>
  <c r="CZ90" i="24"/>
  <c r="DA90" i="24"/>
  <c r="DA8" i="24"/>
  <c r="CZ8" i="24"/>
  <c r="CH9" i="24"/>
  <c r="CI9" i="24"/>
  <c r="CH10" i="24"/>
  <c r="CI10" i="24"/>
  <c r="CH11" i="24"/>
  <c r="CI11" i="24"/>
  <c r="CH12" i="24"/>
  <c r="CI12" i="24"/>
  <c r="CH13" i="24"/>
  <c r="CI13" i="24"/>
  <c r="CH14" i="24"/>
  <c r="CI14" i="24"/>
  <c r="CH15" i="24"/>
  <c r="CI15" i="24"/>
  <c r="CH16" i="24"/>
  <c r="CI16" i="24"/>
  <c r="CH17" i="24"/>
  <c r="CI17" i="24"/>
  <c r="CH18" i="24"/>
  <c r="CI18" i="24"/>
  <c r="CH19" i="24"/>
  <c r="CI19" i="24"/>
  <c r="CH20" i="24"/>
  <c r="CI20" i="24"/>
  <c r="CH21" i="24"/>
  <c r="CI21" i="24"/>
  <c r="CH23" i="24"/>
  <c r="CH31" i="24" s="1"/>
  <c r="CI23" i="24"/>
  <c r="CH24" i="24"/>
  <c r="CI24" i="24"/>
  <c r="CI31" i="24" s="1"/>
  <c r="CH25" i="24"/>
  <c r="CI25" i="24"/>
  <c r="CH26" i="24"/>
  <c r="CI26" i="24"/>
  <c r="CH27" i="24"/>
  <c r="CI27" i="24"/>
  <c r="CH28" i="24"/>
  <c r="CI28" i="24"/>
  <c r="CH29" i="24"/>
  <c r="CI29" i="24"/>
  <c r="CH30" i="24"/>
  <c r="CI30" i="24"/>
  <c r="CH32" i="24"/>
  <c r="CI32" i="24"/>
  <c r="CH33" i="24"/>
  <c r="CI33" i="24"/>
  <c r="CI45" i="24" s="1"/>
  <c r="CH34" i="24"/>
  <c r="CI34" i="24"/>
  <c r="CH35" i="24"/>
  <c r="CI35" i="24"/>
  <c r="CH36" i="24"/>
  <c r="CI36" i="24"/>
  <c r="CH37" i="24"/>
  <c r="CI37" i="24"/>
  <c r="CH38" i="24"/>
  <c r="CI38" i="24"/>
  <c r="CH39" i="24"/>
  <c r="CI39" i="24"/>
  <c r="CH40" i="24"/>
  <c r="CI40" i="24"/>
  <c r="CH41" i="24"/>
  <c r="CI41" i="24"/>
  <c r="CH42" i="24"/>
  <c r="CI42" i="24"/>
  <c r="CH43" i="24"/>
  <c r="CI43" i="24"/>
  <c r="CH44" i="24"/>
  <c r="CI44" i="24"/>
  <c r="CH46" i="24"/>
  <c r="CH57" i="24" s="1"/>
  <c r="CI46" i="24"/>
  <c r="CI57" i="24" s="1"/>
  <c r="CH47" i="24"/>
  <c r="CI47" i="24"/>
  <c r="CH48" i="24"/>
  <c r="CI48" i="24"/>
  <c r="CH49" i="24"/>
  <c r="CI49" i="24"/>
  <c r="CH50" i="24"/>
  <c r="CI50" i="24"/>
  <c r="CH51" i="24"/>
  <c r="CI51" i="24"/>
  <c r="CH52" i="24"/>
  <c r="CI52" i="24"/>
  <c r="CH53" i="24"/>
  <c r="CI53" i="24"/>
  <c r="CH54" i="24"/>
  <c r="CI54" i="24"/>
  <c r="CH55" i="24"/>
  <c r="CI55" i="24"/>
  <c r="CH56" i="24"/>
  <c r="CI56" i="24"/>
  <c r="CH58" i="24"/>
  <c r="CH70" i="24" s="1"/>
  <c r="CI58" i="24"/>
  <c r="CI70" i="24" s="1"/>
  <c r="CH59" i="24"/>
  <c r="CI59" i="24"/>
  <c r="CH60" i="24"/>
  <c r="CI60" i="24"/>
  <c r="CH61" i="24"/>
  <c r="CI61" i="24"/>
  <c r="CH62" i="24"/>
  <c r="CI62" i="24"/>
  <c r="CH63" i="24"/>
  <c r="CI63" i="24"/>
  <c r="CH64" i="24"/>
  <c r="CI64" i="24"/>
  <c r="CH65" i="24"/>
  <c r="CI65" i="24"/>
  <c r="CH66" i="24"/>
  <c r="CI66" i="24"/>
  <c r="CH67" i="24"/>
  <c r="CI67" i="24"/>
  <c r="CH68" i="24"/>
  <c r="CI68" i="24"/>
  <c r="CH69" i="24"/>
  <c r="CI69" i="24"/>
  <c r="CH71" i="24"/>
  <c r="CH81" i="24" s="1"/>
  <c r="CI71" i="24"/>
  <c r="CH72" i="24"/>
  <c r="CI72" i="24"/>
  <c r="CI81" i="24" s="1"/>
  <c r="CH73" i="24"/>
  <c r="CI73" i="24"/>
  <c r="CH74" i="24"/>
  <c r="CI74" i="24"/>
  <c r="CH75" i="24"/>
  <c r="CI75" i="24"/>
  <c r="CH76" i="24"/>
  <c r="CI76" i="24"/>
  <c r="CH77" i="24"/>
  <c r="CI77" i="24"/>
  <c r="CH78" i="24"/>
  <c r="CI78" i="24"/>
  <c r="CH79" i="24"/>
  <c r="CI79" i="24"/>
  <c r="CH80" i="24"/>
  <c r="CI80" i="24"/>
  <c r="CH82" i="24"/>
  <c r="CI82" i="24"/>
  <c r="CH83" i="24"/>
  <c r="CI83" i="24"/>
  <c r="CI91" i="24" s="1"/>
  <c r="CH84" i="24"/>
  <c r="CI84" i="24"/>
  <c r="CH85" i="24"/>
  <c r="CI85" i="24"/>
  <c r="CH86" i="24"/>
  <c r="CI86" i="24"/>
  <c r="CH87" i="24"/>
  <c r="CI87" i="24"/>
  <c r="CH88" i="24"/>
  <c r="CI88" i="24"/>
  <c r="CH89" i="24"/>
  <c r="CI89" i="24"/>
  <c r="CH90" i="24"/>
  <c r="CI90" i="24"/>
  <c r="CI8" i="24"/>
  <c r="CI22" i="24" s="1"/>
  <c r="CH8" i="24"/>
  <c r="CH22" i="24" s="1"/>
  <c r="W92" i="24" l="1"/>
  <c r="AA92" i="24"/>
  <c r="AE92" i="24"/>
  <c r="F92" i="24"/>
  <c r="J92" i="24"/>
  <c r="N92" i="24"/>
  <c r="T92" i="24"/>
  <c r="X92" i="24"/>
  <c r="AB92" i="24"/>
  <c r="AH92" i="24"/>
  <c r="AL92" i="24"/>
  <c r="AP92" i="24"/>
  <c r="AX92" i="24"/>
  <c r="BB92" i="24"/>
  <c r="E92" i="24"/>
  <c r="I92" i="24"/>
  <c r="M92" i="24"/>
  <c r="Q92" i="24"/>
  <c r="AK92" i="24"/>
  <c r="AO92" i="24"/>
  <c r="AS92" i="24"/>
  <c r="BA92" i="24"/>
  <c r="G92" i="24"/>
  <c r="K92" i="24"/>
  <c r="O92" i="24"/>
  <c r="U92" i="24"/>
  <c r="Y92" i="24"/>
  <c r="AC92" i="24"/>
  <c r="AI92" i="24"/>
  <c r="AM92" i="24"/>
  <c r="AQ92" i="24"/>
  <c r="AY92" i="24"/>
  <c r="BC92" i="24"/>
  <c r="H92" i="24"/>
  <c r="L92" i="24"/>
  <c r="P92" i="24"/>
  <c r="V92" i="24"/>
  <c r="Z92" i="24"/>
  <c r="AD92" i="24"/>
  <c r="AJ92" i="24"/>
  <c r="AN92" i="24"/>
  <c r="AR92" i="24"/>
  <c r="AZ92" i="24"/>
  <c r="BL9" i="24"/>
  <c r="BM9" i="24"/>
  <c r="BL10" i="24"/>
  <c r="BM10" i="24"/>
  <c r="BL11" i="24"/>
  <c r="BM11" i="24"/>
  <c r="BL12" i="24"/>
  <c r="BM12" i="24"/>
  <c r="BL13" i="24"/>
  <c r="BM13" i="24"/>
  <c r="BL14" i="24"/>
  <c r="BM14" i="24"/>
  <c r="BL15" i="24"/>
  <c r="BM15" i="24"/>
  <c r="BL16" i="24"/>
  <c r="BM16" i="24"/>
  <c r="BL17" i="24"/>
  <c r="BM17" i="24"/>
  <c r="BL18" i="24"/>
  <c r="BM18" i="24"/>
  <c r="BL19" i="24"/>
  <c r="BM19" i="24"/>
  <c r="BL20" i="24"/>
  <c r="BM20" i="24"/>
  <c r="BL21" i="24"/>
  <c r="BM21" i="24"/>
  <c r="BL23" i="24"/>
  <c r="BM23" i="24"/>
  <c r="BL24" i="24"/>
  <c r="BM24" i="24"/>
  <c r="BL25" i="24"/>
  <c r="BM25" i="24"/>
  <c r="BL26" i="24"/>
  <c r="BM26" i="24"/>
  <c r="BL27" i="24"/>
  <c r="BM27" i="24"/>
  <c r="BL28" i="24"/>
  <c r="BM28" i="24"/>
  <c r="BL29" i="24"/>
  <c r="BM29" i="24"/>
  <c r="BL30" i="24"/>
  <c r="BM30" i="24"/>
  <c r="BL32" i="24"/>
  <c r="BM32" i="24"/>
  <c r="BL33" i="24"/>
  <c r="BM33" i="24"/>
  <c r="BL34" i="24"/>
  <c r="BM34" i="24"/>
  <c r="BL35" i="24"/>
  <c r="BM35" i="24"/>
  <c r="BL36" i="24"/>
  <c r="BM36" i="24"/>
  <c r="BL37" i="24"/>
  <c r="BM37" i="24"/>
  <c r="BL38" i="24"/>
  <c r="BM38" i="24"/>
  <c r="BL39" i="24"/>
  <c r="BM39" i="24"/>
  <c r="BL40" i="24"/>
  <c r="BM40" i="24"/>
  <c r="BL41" i="24"/>
  <c r="BM41" i="24"/>
  <c r="BL42" i="24"/>
  <c r="BM42" i="24"/>
  <c r="BL43" i="24"/>
  <c r="BM43" i="24"/>
  <c r="BL44" i="24"/>
  <c r="BM44" i="24"/>
  <c r="BL71" i="24"/>
  <c r="BM71" i="24"/>
  <c r="BL72" i="24"/>
  <c r="BM72" i="24"/>
  <c r="BL73" i="24"/>
  <c r="BM73" i="24"/>
  <c r="BL74" i="24"/>
  <c r="BM74" i="24"/>
  <c r="BL75" i="24"/>
  <c r="BM75" i="24"/>
  <c r="BL76" i="24"/>
  <c r="BM76" i="24"/>
  <c r="BL77" i="24"/>
  <c r="BM77" i="24"/>
  <c r="BL78" i="24"/>
  <c r="BM78" i="24"/>
  <c r="BL79" i="24"/>
  <c r="BM79" i="24"/>
  <c r="BL80" i="24"/>
  <c r="BM80" i="24"/>
  <c r="BL82" i="24"/>
  <c r="BM82" i="24"/>
  <c r="BL83" i="24"/>
  <c r="BM83" i="24"/>
  <c r="BL84" i="24"/>
  <c r="BM84" i="24"/>
  <c r="BL85" i="24"/>
  <c r="BM85" i="24"/>
  <c r="BL86" i="24"/>
  <c r="BM86" i="24"/>
  <c r="BL87" i="24"/>
  <c r="BM87" i="24"/>
  <c r="BL88" i="24"/>
  <c r="BM88" i="24"/>
  <c r="BL89" i="24"/>
  <c r="BM89" i="24"/>
  <c r="BL90" i="24"/>
  <c r="BM90" i="24"/>
  <c r="BL8" i="24"/>
  <c r="BL22" i="24" s="1"/>
  <c r="D22" i="24"/>
  <c r="D31" i="24"/>
  <c r="D45" i="24"/>
  <c r="D57" i="24"/>
  <c r="D70" i="24"/>
  <c r="D81" i="24"/>
  <c r="BM91" i="24" l="1"/>
  <c r="BM81" i="24"/>
  <c r="BM31" i="24"/>
  <c r="BL81" i="24"/>
  <c r="BL70" i="24"/>
  <c r="BL45" i="24"/>
  <c r="BL31" i="24"/>
  <c r="BL57" i="24"/>
  <c r="BM70" i="24"/>
  <c r="BM45" i="24"/>
  <c r="BL91" i="24"/>
  <c r="BM57" i="24"/>
  <c r="CF9" i="24"/>
  <c r="CG9" i="24"/>
  <c r="CF10" i="24"/>
  <c r="CG10" i="24"/>
  <c r="CF11" i="24"/>
  <c r="CG11" i="24"/>
  <c r="CF12" i="24"/>
  <c r="CG12" i="24"/>
  <c r="CF13" i="24"/>
  <c r="CG13" i="24"/>
  <c r="CF14" i="24"/>
  <c r="CG14" i="24"/>
  <c r="CF15" i="24"/>
  <c r="CG15" i="24"/>
  <c r="CF16" i="24"/>
  <c r="CG16" i="24"/>
  <c r="CF17" i="24"/>
  <c r="CG17" i="24"/>
  <c r="CF18" i="24"/>
  <c r="CG18" i="24"/>
  <c r="CF19" i="24"/>
  <c r="CG19" i="24"/>
  <c r="CF20" i="24"/>
  <c r="CG20" i="24"/>
  <c r="CF21" i="24"/>
  <c r="CG21" i="24"/>
  <c r="CF23" i="24"/>
  <c r="CG23" i="24"/>
  <c r="CF24" i="24"/>
  <c r="CG24" i="24"/>
  <c r="CF25" i="24"/>
  <c r="CG25" i="24"/>
  <c r="CF26" i="24"/>
  <c r="CG26" i="24"/>
  <c r="CF27" i="24"/>
  <c r="CG27" i="24"/>
  <c r="CF28" i="24"/>
  <c r="CG28" i="24"/>
  <c r="CF29" i="24"/>
  <c r="CG29" i="24"/>
  <c r="CF30" i="24"/>
  <c r="CG30" i="24"/>
  <c r="CF32" i="24"/>
  <c r="CG32" i="24"/>
  <c r="CF33" i="24"/>
  <c r="CG33" i="24"/>
  <c r="CF34" i="24"/>
  <c r="CG34" i="24"/>
  <c r="CF35" i="24"/>
  <c r="CG35" i="24"/>
  <c r="CF36" i="24"/>
  <c r="CG36" i="24"/>
  <c r="CF37" i="24"/>
  <c r="CG37" i="24"/>
  <c r="CF38" i="24"/>
  <c r="CG38" i="24"/>
  <c r="CF39" i="24"/>
  <c r="CG39" i="24"/>
  <c r="CF40" i="24"/>
  <c r="CG40" i="24"/>
  <c r="CF41" i="24"/>
  <c r="CG41" i="24"/>
  <c r="CF42" i="24"/>
  <c r="CG42" i="24"/>
  <c r="CF43" i="24"/>
  <c r="CG43" i="24"/>
  <c r="CF44" i="24"/>
  <c r="CG44" i="24"/>
  <c r="CF46" i="24"/>
  <c r="CG46" i="24"/>
  <c r="CF47" i="24"/>
  <c r="CG47" i="24"/>
  <c r="CF48" i="24"/>
  <c r="CG48" i="24"/>
  <c r="CF49" i="24"/>
  <c r="CG49" i="24"/>
  <c r="CF50" i="24"/>
  <c r="CG50" i="24"/>
  <c r="CF51" i="24"/>
  <c r="CG51" i="24"/>
  <c r="CF52" i="24"/>
  <c r="CG52" i="24"/>
  <c r="CF53" i="24"/>
  <c r="CG53" i="24"/>
  <c r="CF54" i="24"/>
  <c r="CG54" i="24"/>
  <c r="CF55" i="24"/>
  <c r="CG55" i="24"/>
  <c r="CF56" i="24"/>
  <c r="CG56" i="24"/>
  <c r="CF58" i="24"/>
  <c r="CG58" i="24"/>
  <c r="CF59" i="24"/>
  <c r="CG59" i="24"/>
  <c r="CF60" i="24"/>
  <c r="CG60" i="24"/>
  <c r="CF61" i="24"/>
  <c r="CG61" i="24"/>
  <c r="CF62" i="24"/>
  <c r="CG62" i="24"/>
  <c r="CF63" i="24"/>
  <c r="CG63" i="24"/>
  <c r="CF64" i="24"/>
  <c r="CG64" i="24"/>
  <c r="CF65" i="24"/>
  <c r="CG65" i="24"/>
  <c r="CF66" i="24"/>
  <c r="CG66" i="24"/>
  <c r="CF67" i="24"/>
  <c r="CG67" i="24"/>
  <c r="CF68" i="24"/>
  <c r="CG68" i="24"/>
  <c r="CF69" i="24"/>
  <c r="CG69" i="24"/>
  <c r="CF71" i="24"/>
  <c r="CG71" i="24"/>
  <c r="CF72" i="24"/>
  <c r="CG72" i="24"/>
  <c r="CF73" i="24"/>
  <c r="CG73" i="24"/>
  <c r="CF74" i="24"/>
  <c r="CG74" i="24"/>
  <c r="CF75" i="24"/>
  <c r="CG75" i="24"/>
  <c r="CF76" i="24"/>
  <c r="CG76" i="24"/>
  <c r="CF77" i="24"/>
  <c r="CG77" i="24"/>
  <c r="CF78" i="24"/>
  <c r="CG78" i="24"/>
  <c r="CF79" i="24"/>
  <c r="CG79" i="24"/>
  <c r="CF80" i="24"/>
  <c r="CG80" i="24"/>
  <c r="CF82" i="24"/>
  <c r="CG82" i="24"/>
  <c r="CF83" i="24"/>
  <c r="CG83" i="24"/>
  <c r="CF84" i="24"/>
  <c r="CG84" i="24"/>
  <c r="CF85" i="24"/>
  <c r="CG85" i="24"/>
  <c r="CF86" i="24"/>
  <c r="CG86" i="24"/>
  <c r="CF87" i="24"/>
  <c r="CG87" i="24"/>
  <c r="CF88" i="24"/>
  <c r="CG88" i="24"/>
  <c r="CF89" i="24"/>
  <c r="CG89" i="24"/>
  <c r="CF90" i="24"/>
  <c r="CG90" i="24"/>
  <c r="CG8" i="24"/>
  <c r="CF8" i="24"/>
  <c r="BN9" i="24"/>
  <c r="BO9" i="24"/>
  <c r="BN10" i="24"/>
  <c r="BO10" i="24"/>
  <c r="BN11" i="24"/>
  <c r="BO11" i="24"/>
  <c r="BN12" i="24"/>
  <c r="BO12" i="24"/>
  <c r="BN13" i="24"/>
  <c r="BO13" i="24"/>
  <c r="BN14" i="24"/>
  <c r="BO14" i="24"/>
  <c r="BN15" i="24"/>
  <c r="BO15" i="24"/>
  <c r="BN16" i="24"/>
  <c r="BO16" i="24"/>
  <c r="BN17" i="24"/>
  <c r="BO17" i="24"/>
  <c r="BN18" i="24"/>
  <c r="BO18" i="24"/>
  <c r="BN19" i="24"/>
  <c r="BO19" i="24"/>
  <c r="BN20" i="24"/>
  <c r="BO20" i="24"/>
  <c r="BN21" i="24"/>
  <c r="BO21" i="24"/>
  <c r="BN23" i="24"/>
  <c r="BO23" i="24"/>
  <c r="BN24" i="24"/>
  <c r="BO24" i="24"/>
  <c r="BN25" i="24"/>
  <c r="BO25" i="24"/>
  <c r="BN26" i="24"/>
  <c r="BO26" i="24"/>
  <c r="BN27" i="24"/>
  <c r="BO27" i="24"/>
  <c r="BN28" i="24"/>
  <c r="BO28" i="24"/>
  <c r="BN29" i="24"/>
  <c r="BO29" i="24"/>
  <c r="BN30" i="24"/>
  <c r="BO30" i="24"/>
  <c r="BN32" i="24"/>
  <c r="BO32" i="24"/>
  <c r="BN33" i="24"/>
  <c r="BO33" i="24"/>
  <c r="BN34" i="24"/>
  <c r="BO34" i="24"/>
  <c r="BN35" i="24"/>
  <c r="BO35" i="24"/>
  <c r="BN36" i="24"/>
  <c r="BO36" i="24"/>
  <c r="BN37" i="24"/>
  <c r="BO37" i="24"/>
  <c r="BN38" i="24"/>
  <c r="BO38" i="24"/>
  <c r="BN39" i="24"/>
  <c r="BO39" i="24"/>
  <c r="BN40" i="24"/>
  <c r="BO40" i="24"/>
  <c r="BN41" i="24"/>
  <c r="BO41" i="24"/>
  <c r="BN42" i="24"/>
  <c r="BO42" i="24"/>
  <c r="BN43" i="24"/>
  <c r="BO43" i="24"/>
  <c r="BN44" i="24"/>
  <c r="BO44" i="24"/>
  <c r="BN46" i="24"/>
  <c r="BO46" i="24"/>
  <c r="BN47" i="24"/>
  <c r="BO47" i="24"/>
  <c r="BN48" i="24"/>
  <c r="BO48" i="24"/>
  <c r="BN49" i="24"/>
  <c r="BO49" i="24"/>
  <c r="BN50" i="24"/>
  <c r="BO50" i="24"/>
  <c r="BN51" i="24"/>
  <c r="BO51" i="24"/>
  <c r="BN52" i="24"/>
  <c r="BO52" i="24"/>
  <c r="BN53" i="24"/>
  <c r="BO53" i="24"/>
  <c r="BN54" i="24"/>
  <c r="BO54" i="24"/>
  <c r="BN55" i="24"/>
  <c r="BO55" i="24"/>
  <c r="BN56" i="24"/>
  <c r="BO56" i="24"/>
  <c r="BN58" i="24"/>
  <c r="BO58" i="24"/>
  <c r="BN59" i="24"/>
  <c r="BO59" i="24"/>
  <c r="BN60" i="24"/>
  <c r="BO60" i="24"/>
  <c r="BN61" i="24"/>
  <c r="BO61" i="24"/>
  <c r="BN62" i="24"/>
  <c r="BO62" i="24"/>
  <c r="BN63" i="24"/>
  <c r="BO63" i="24"/>
  <c r="BN64" i="24"/>
  <c r="BO64" i="24"/>
  <c r="BN65" i="24"/>
  <c r="BO65" i="24"/>
  <c r="BN66" i="24"/>
  <c r="BO66" i="24"/>
  <c r="BN67" i="24"/>
  <c r="BO67" i="24"/>
  <c r="BN68" i="24"/>
  <c r="BO68" i="24"/>
  <c r="BN69" i="24"/>
  <c r="BO69" i="24"/>
  <c r="BN71" i="24"/>
  <c r="BO71" i="24"/>
  <c r="BN72" i="24"/>
  <c r="BO72" i="24"/>
  <c r="BN73" i="24"/>
  <c r="BO73" i="24"/>
  <c r="BN74" i="24"/>
  <c r="BO74" i="24"/>
  <c r="BN75" i="24"/>
  <c r="BO75" i="24"/>
  <c r="BN76" i="24"/>
  <c r="BO76" i="24"/>
  <c r="BN77" i="24"/>
  <c r="BO77" i="24"/>
  <c r="BN78" i="24"/>
  <c r="BO78" i="24"/>
  <c r="BN79" i="24"/>
  <c r="BO79" i="24"/>
  <c r="BN80" i="24"/>
  <c r="BO80" i="24"/>
  <c r="BN82" i="24"/>
  <c r="BO82" i="24"/>
  <c r="BN83" i="24"/>
  <c r="BO83" i="24"/>
  <c r="BN84" i="24"/>
  <c r="BO84" i="24"/>
  <c r="BN85" i="24"/>
  <c r="BO85" i="24"/>
  <c r="BN86" i="24"/>
  <c r="BO86" i="24"/>
  <c r="BN87" i="24"/>
  <c r="BO87" i="24"/>
  <c r="BN88" i="24"/>
  <c r="BO88" i="24"/>
  <c r="BN89" i="24"/>
  <c r="BO89" i="24"/>
  <c r="BN90" i="24"/>
  <c r="BO90" i="24"/>
  <c r="BO8" i="24"/>
  <c r="BN8" i="24"/>
  <c r="BN22" i="24" s="1"/>
  <c r="BM8" i="24"/>
  <c r="BM22" i="24" s="1"/>
  <c r="D91" i="24"/>
  <c r="D92" i="24" s="1"/>
  <c r="AT9" i="24"/>
  <c r="AU9" i="24"/>
  <c r="AT10" i="24"/>
  <c r="AU10" i="24"/>
  <c r="AT11" i="24"/>
  <c r="AU11" i="24"/>
  <c r="AT12" i="24"/>
  <c r="AU12" i="24"/>
  <c r="AT13" i="24"/>
  <c r="AU13" i="24"/>
  <c r="AT14" i="24"/>
  <c r="AU14" i="24"/>
  <c r="AT15" i="24"/>
  <c r="AU15" i="24"/>
  <c r="AT16" i="24"/>
  <c r="AU16" i="24"/>
  <c r="AT17" i="24"/>
  <c r="AU17" i="24"/>
  <c r="AT18" i="24"/>
  <c r="AU18" i="24"/>
  <c r="AT19" i="24"/>
  <c r="AU19" i="24"/>
  <c r="AT20" i="24"/>
  <c r="AU20" i="24"/>
  <c r="AT21" i="24"/>
  <c r="AU21" i="24"/>
  <c r="AT23" i="24"/>
  <c r="AU23" i="24"/>
  <c r="AT24" i="24"/>
  <c r="AU24" i="24"/>
  <c r="AT25" i="24"/>
  <c r="AU25" i="24"/>
  <c r="AT26" i="24"/>
  <c r="AU26" i="24"/>
  <c r="AT27" i="24"/>
  <c r="AU27" i="24"/>
  <c r="AT28" i="24"/>
  <c r="AU28" i="24"/>
  <c r="AT29" i="24"/>
  <c r="AU29" i="24"/>
  <c r="AT30" i="24"/>
  <c r="AU30" i="24"/>
  <c r="AT32" i="24"/>
  <c r="AU32" i="24"/>
  <c r="AT33" i="24"/>
  <c r="AU33" i="24"/>
  <c r="AT34" i="24"/>
  <c r="AU34" i="24"/>
  <c r="AT35" i="24"/>
  <c r="AU35" i="24"/>
  <c r="AT36" i="24"/>
  <c r="AU36" i="24"/>
  <c r="AT37" i="24"/>
  <c r="AU37" i="24"/>
  <c r="AT38" i="24"/>
  <c r="AU38" i="24"/>
  <c r="AT39" i="24"/>
  <c r="AU39" i="24"/>
  <c r="AT40" i="24"/>
  <c r="AU40" i="24"/>
  <c r="AT41" i="24"/>
  <c r="AU41" i="24"/>
  <c r="AT42" i="24"/>
  <c r="AU42" i="24"/>
  <c r="AT43" i="24"/>
  <c r="AU43" i="24"/>
  <c r="AT44" i="24"/>
  <c r="AU44" i="24"/>
  <c r="AT46" i="24"/>
  <c r="AU46" i="24"/>
  <c r="AT47" i="24"/>
  <c r="AU47" i="24"/>
  <c r="AT48" i="24"/>
  <c r="AU48" i="24"/>
  <c r="AT49" i="24"/>
  <c r="AU49" i="24"/>
  <c r="AT50" i="24"/>
  <c r="AU50" i="24"/>
  <c r="AT51" i="24"/>
  <c r="AU51" i="24"/>
  <c r="AT52" i="24"/>
  <c r="AU52" i="24"/>
  <c r="AT53" i="24"/>
  <c r="AU53" i="24"/>
  <c r="AT54" i="24"/>
  <c r="AU54" i="24"/>
  <c r="AT55" i="24"/>
  <c r="AU55" i="24"/>
  <c r="AT56" i="24"/>
  <c r="AU56" i="24"/>
  <c r="AT58" i="24"/>
  <c r="AU58" i="24"/>
  <c r="AT59" i="24"/>
  <c r="AU59" i="24"/>
  <c r="AT60" i="24"/>
  <c r="AU60" i="24"/>
  <c r="AT61" i="24"/>
  <c r="AU61" i="24"/>
  <c r="AT62" i="24"/>
  <c r="AU62" i="24"/>
  <c r="AT63" i="24"/>
  <c r="AU63" i="24"/>
  <c r="AT64" i="24"/>
  <c r="AU64" i="24"/>
  <c r="AT65" i="24"/>
  <c r="AU65" i="24"/>
  <c r="AT66" i="24"/>
  <c r="AU66" i="24"/>
  <c r="AT67" i="24"/>
  <c r="AU67" i="24"/>
  <c r="AT68" i="24"/>
  <c r="AU68" i="24"/>
  <c r="AT69" i="24"/>
  <c r="AU69" i="24"/>
  <c r="AT71" i="24"/>
  <c r="AU71" i="24"/>
  <c r="AT72" i="24"/>
  <c r="AU72" i="24"/>
  <c r="AT73" i="24"/>
  <c r="AU73" i="24"/>
  <c r="AT74" i="24"/>
  <c r="AU74" i="24"/>
  <c r="AT75" i="24"/>
  <c r="AU75" i="24"/>
  <c r="AT76" i="24"/>
  <c r="AU76" i="24"/>
  <c r="AT77" i="24"/>
  <c r="AU77" i="24"/>
  <c r="AT78" i="24"/>
  <c r="AU78" i="24"/>
  <c r="AT79" i="24"/>
  <c r="AU79" i="24"/>
  <c r="AT80" i="24"/>
  <c r="AU80" i="24"/>
  <c r="AT82" i="24"/>
  <c r="AU82" i="24"/>
  <c r="AT83" i="24"/>
  <c r="AU83" i="24"/>
  <c r="AT84" i="24"/>
  <c r="AU84" i="24"/>
  <c r="AT85" i="24"/>
  <c r="AU85" i="24"/>
  <c r="AT86" i="24"/>
  <c r="AU86" i="24"/>
  <c r="AT87" i="24"/>
  <c r="AU87" i="24"/>
  <c r="AT88" i="24"/>
  <c r="AU88" i="24"/>
  <c r="AT89" i="24"/>
  <c r="AU89" i="24"/>
  <c r="AT90" i="24"/>
  <c r="AU90" i="24"/>
  <c r="AU8" i="24"/>
  <c r="AT8" i="24"/>
  <c r="AT22" i="24" s="1"/>
  <c r="AF9" i="24"/>
  <c r="AG9" i="24"/>
  <c r="AF10" i="24"/>
  <c r="AG10" i="24"/>
  <c r="AF11" i="24"/>
  <c r="AG11" i="24"/>
  <c r="AF12" i="24"/>
  <c r="AG12" i="24"/>
  <c r="AF13" i="24"/>
  <c r="AG13" i="24"/>
  <c r="AF14" i="24"/>
  <c r="AG14" i="24"/>
  <c r="AF15" i="24"/>
  <c r="AG15" i="24"/>
  <c r="AF16" i="24"/>
  <c r="AG16" i="24"/>
  <c r="AF17" i="24"/>
  <c r="AG17" i="24"/>
  <c r="AF18" i="24"/>
  <c r="AG18" i="24"/>
  <c r="AF19" i="24"/>
  <c r="AG19" i="24"/>
  <c r="AF20" i="24"/>
  <c r="AG20" i="24"/>
  <c r="AF21" i="24"/>
  <c r="AG21" i="24"/>
  <c r="AF23" i="24"/>
  <c r="AG23" i="24"/>
  <c r="AF24" i="24"/>
  <c r="AG24" i="24"/>
  <c r="AF25" i="24"/>
  <c r="AG25" i="24"/>
  <c r="AF26" i="24"/>
  <c r="AG26" i="24"/>
  <c r="AF27" i="24"/>
  <c r="AG27" i="24"/>
  <c r="AF28" i="24"/>
  <c r="AG28" i="24"/>
  <c r="AF29" i="24"/>
  <c r="AG29" i="24"/>
  <c r="AF30" i="24"/>
  <c r="AG30" i="24"/>
  <c r="AF32" i="24"/>
  <c r="AG32" i="24"/>
  <c r="AF33" i="24"/>
  <c r="AG33" i="24"/>
  <c r="AF34" i="24"/>
  <c r="AG34" i="24"/>
  <c r="AF35" i="24"/>
  <c r="AG35" i="24"/>
  <c r="AF36" i="24"/>
  <c r="AG36" i="24"/>
  <c r="AF37" i="24"/>
  <c r="AG37" i="24"/>
  <c r="AF38" i="24"/>
  <c r="AG38" i="24"/>
  <c r="AF39" i="24"/>
  <c r="AG39" i="24"/>
  <c r="AF40" i="24"/>
  <c r="AG40" i="24"/>
  <c r="AF41" i="24"/>
  <c r="AG41" i="24"/>
  <c r="AF42" i="24"/>
  <c r="AG42" i="24"/>
  <c r="AF43" i="24"/>
  <c r="AG43" i="24"/>
  <c r="AF44" i="24"/>
  <c r="AG44" i="24"/>
  <c r="AF46" i="24"/>
  <c r="AG46" i="24"/>
  <c r="AF47" i="24"/>
  <c r="AG47" i="24"/>
  <c r="AF48" i="24"/>
  <c r="AG48" i="24"/>
  <c r="AF49" i="24"/>
  <c r="AG49" i="24"/>
  <c r="AF50" i="24"/>
  <c r="AG50" i="24"/>
  <c r="AF51" i="24"/>
  <c r="AG51" i="24"/>
  <c r="AF52" i="24"/>
  <c r="AG52" i="24"/>
  <c r="AF53" i="24"/>
  <c r="AG53" i="24"/>
  <c r="AF54" i="24"/>
  <c r="AG54" i="24"/>
  <c r="AF55" i="24"/>
  <c r="AG55" i="24"/>
  <c r="AF56" i="24"/>
  <c r="AG56" i="24"/>
  <c r="AF58" i="24"/>
  <c r="AG58" i="24"/>
  <c r="AF59" i="24"/>
  <c r="AG59" i="24"/>
  <c r="AF60" i="24"/>
  <c r="AG60" i="24"/>
  <c r="AF61" i="24"/>
  <c r="AG61" i="24"/>
  <c r="AF62" i="24"/>
  <c r="AG62" i="24"/>
  <c r="AF63" i="24"/>
  <c r="AG63" i="24"/>
  <c r="AF64" i="24"/>
  <c r="AG64" i="24"/>
  <c r="AF65" i="24"/>
  <c r="AG65" i="24"/>
  <c r="AF66" i="24"/>
  <c r="AG66" i="24"/>
  <c r="AF67" i="24"/>
  <c r="AG67" i="24"/>
  <c r="AF68" i="24"/>
  <c r="AG68" i="24"/>
  <c r="AF69" i="24"/>
  <c r="AG69" i="24"/>
  <c r="AF71" i="24"/>
  <c r="AG71" i="24"/>
  <c r="AF72" i="24"/>
  <c r="AG72" i="24"/>
  <c r="AF73" i="24"/>
  <c r="AG73" i="24"/>
  <c r="AF74" i="24"/>
  <c r="AG74" i="24"/>
  <c r="AF75" i="24"/>
  <c r="AG75" i="24"/>
  <c r="AF76" i="24"/>
  <c r="AG76" i="24"/>
  <c r="AF77" i="24"/>
  <c r="AG77" i="24"/>
  <c r="AF78" i="24"/>
  <c r="AG78" i="24"/>
  <c r="AF79" i="24"/>
  <c r="AG79" i="24"/>
  <c r="AF80" i="24"/>
  <c r="AG80" i="24"/>
  <c r="AF82" i="24"/>
  <c r="AG82" i="24"/>
  <c r="AF83" i="24"/>
  <c r="AG83" i="24"/>
  <c r="AF84" i="24"/>
  <c r="AG84" i="24"/>
  <c r="AF85" i="24"/>
  <c r="AG85" i="24"/>
  <c r="AF86" i="24"/>
  <c r="AG86" i="24"/>
  <c r="AF87" i="24"/>
  <c r="AG87" i="24"/>
  <c r="AF88" i="24"/>
  <c r="AG88" i="24"/>
  <c r="AF89" i="24"/>
  <c r="AG89" i="24"/>
  <c r="AF90" i="24"/>
  <c r="AG90" i="24"/>
  <c r="AG8" i="24"/>
  <c r="AF8" i="24"/>
  <c r="R9" i="24"/>
  <c r="S9" i="24"/>
  <c r="R10" i="24"/>
  <c r="S10" i="24"/>
  <c r="R11" i="24"/>
  <c r="S11" i="24"/>
  <c r="R12" i="24"/>
  <c r="S12" i="24"/>
  <c r="R13" i="24"/>
  <c r="S13" i="24"/>
  <c r="R14" i="24"/>
  <c r="S14" i="24"/>
  <c r="R15" i="24"/>
  <c r="S15" i="24"/>
  <c r="R16" i="24"/>
  <c r="S16" i="24"/>
  <c r="R17" i="24"/>
  <c r="S17" i="24"/>
  <c r="R18" i="24"/>
  <c r="S18" i="24"/>
  <c r="R19" i="24"/>
  <c r="S19" i="24"/>
  <c r="R20" i="24"/>
  <c r="S20" i="24"/>
  <c r="R21" i="24"/>
  <c r="S21" i="24"/>
  <c r="R23" i="24"/>
  <c r="S23" i="24"/>
  <c r="R24" i="24"/>
  <c r="S24" i="24"/>
  <c r="R25" i="24"/>
  <c r="S25" i="24"/>
  <c r="R26" i="24"/>
  <c r="S26" i="24"/>
  <c r="R27" i="24"/>
  <c r="S27" i="24"/>
  <c r="R28" i="24"/>
  <c r="S28" i="24"/>
  <c r="R29" i="24"/>
  <c r="S29" i="24"/>
  <c r="R30" i="24"/>
  <c r="S30" i="24"/>
  <c r="R32" i="24"/>
  <c r="S32" i="24"/>
  <c r="R33" i="24"/>
  <c r="S33" i="24"/>
  <c r="R34" i="24"/>
  <c r="S34" i="24"/>
  <c r="R35" i="24"/>
  <c r="S35" i="24"/>
  <c r="R36" i="24"/>
  <c r="S36" i="24"/>
  <c r="R37" i="24"/>
  <c r="S37" i="24"/>
  <c r="R38" i="24"/>
  <c r="S38" i="24"/>
  <c r="R39" i="24"/>
  <c r="S39" i="24"/>
  <c r="R40" i="24"/>
  <c r="S40" i="24"/>
  <c r="R41" i="24"/>
  <c r="S41" i="24"/>
  <c r="R42" i="24"/>
  <c r="S42" i="24"/>
  <c r="R43" i="24"/>
  <c r="S43" i="24"/>
  <c r="R44" i="24"/>
  <c r="S44" i="24"/>
  <c r="R46" i="24"/>
  <c r="S46" i="24"/>
  <c r="R47" i="24"/>
  <c r="S47" i="24"/>
  <c r="R48" i="24"/>
  <c r="S48" i="24"/>
  <c r="R49" i="24"/>
  <c r="S49" i="24"/>
  <c r="R50" i="24"/>
  <c r="S50" i="24"/>
  <c r="R51" i="24"/>
  <c r="S51" i="24"/>
  <c r="R52" i="24"/>
  <c r="S52" i="24"/>
  <c r="R53" i="24"/>
  <c r="S53" i="24"/>
  <c r="R54" i="24"/>
  <c r="S54" i="24"/>
  <c r="R55" i="24"/>
  <c r="S55" i="24"/>
  <c r="R56" i="24"/>
  <c r="S56" i="24"/>
  <c r="R58" i="24"/>
  <c r="S58" i="24"/>
  <c r="R59" i="24"/>
  <c r="S59" i="24"/>
  <c r="R60" i="24"/>
  <c r="S60" i="24"/>
  <c r="R61" i="24"/>
  <c r="S61" i="24"/>
  <c r="R62" i="24"/>
  <c r="S62" i="24"/>
  <c r="R63" i="24"/>
  <c r="S63" i="24"/>
  <c r="R64" i="24"/>
  <c r="S64" i="24"/>
  <c r="R65" i="24"/>
  <c r="S65" i="24"/>
  <c r="R66" i="24"/>
  <c r="S66" i="24"/>
  <c r="R67" i="24"/>
  <c r="S67" i="24"/>
  <c r="R68" i="24"/>
  <c r="S68" i="24"/>
  <c r="R69" i="24"/>
  <c r="S69" i="24"/>
  <c r="R71" i="24"/>
  <c r="S71" i="24"/>
  <c r="R72" i="24"/>
  <c r="S72" i="24"/>
  <c r="R73" i="24"/>
  <c r="S73" i="24"/>
  <c r="R74" i="24"/>
  <c r="S74" i="24"/>
  <c r="R75" i="24"/>
  <c r="S75" i="24"/>
  <c r="R76" i="24"/>
  <c r="S76" i="24"/>
  <c r="R77" i="24"/>
  <c r="S77" i="24"/>
  <c r="R78" i="24"/>
  <c r="S78" i="24"/>
  <c r="R79" i="24"/>
  <c r="S79" i="24"/>
  <c r="R80" i="24"/>
  <c r="S80" i="24"/>
  <c r="R82" i="24"/>
  <c r="S82" i="24"/>
  <c r="R83" i="24"/>
  <c r="S83" i="24"/>
  <c r="R84" i="24"/>
  <c r="S84" i="24"/>
  <c r="R85" i="24"/>
  <c r="S85" i="24"/>
  <c r="R86" i="24"/>
  <c r="S86" i="24"/>
  <c r="R87" i="24"/>
  <c r="S87" i="24"/>
  <c r="R88" i="24"/>
  <c r="S88" i="24"/>
  <c r="R89" i="24"/>
  <c r="S89" i="24"/>
  <c r="R90" i="24"/>
  <c r="S90" i="24"/>
  <c r="S8" i="24"/>
  <c r="R8" i="24"/>
  <c r="R22" i="24" s="1"/>
  <c r="AG45" i="24" l="1"/>
  <c r="AG31" i="24"/>
  <c r="AU57" i="24"/>
  <c r="CG91" i="24"/>
  <c r="CG70" i="24"/>
  <c r="CG31" i="24"/>
  <c r="S22" i="24"/>
  <c r="S91" i="24"/>
  <c r="S81" i="24"/>
  <c r="S70" i="24"/>
  <c r="S45" i="24"/>
  <c r="S31" i="24"/>
  <c r="AF22" i="24"/>
  <c r="AG57" i="24"/>
  <c r="AU91" i="24"/>
  <c r="AU81" i="24"/>
  <c r="AU70" i="24"/>
  <c r="AU45" i="24"/>
  <c r="AU31" i="24"/>
  <c r="BO91" i="24"/>
  <c r="BO81" i="24"/>
  <c r="BO70" i="24"/>
  <c r="BO45" i="24"/>
  <c r="BO31" i="24"/>
  <c r="CF22" i="24"/>
  <c r="CG57" i="24"/>
  <c r="S57" i="24"/>
  <c r="AG91" i="24"/>
  <c r="AG81" i="24"/>
  <c r="AG70" i="24"/>
  <c r="BO57" i="24"/>
  <c r="CG81" i="24"/>
  <c r="CG45" i="24"/>
  <c r="R57" i="24"/>
  <c r="AF91" i="24"/>
  <c r="AF81" i="24"/>
  <c r="AF70" i="24"/>
  <c r="AF45" i="24"/>
  <c r="AF31" i="24"/>
  <c r="AU22" i="24"/>
  <c r="AT57" i="24"/>
  <c r="BO22" i="24"/>
  <c r="BN57" i="24"/>
  <c r="CF91" i="24"/>
  <c r="CF81" i="24"/>
  <c r="CF70" i="24"/>
  <c r="CF45" i="24"/>
  <c r="CF31" i="24"/>
  <c r="R91" i="24"/>
  <c r="R81" i="24"/>
  <c r="R70" i="24"/>
  <c r="R45" i="24"/>
  <c r="R31" i="24"/>
  <c r="AG22" i="24"/>
  <c r="AF57" i="24"/>
  <c r="AT91" i="24"/>
  <c r="AT81" i="24"/>
  <c r="AT70" i="24"/>
  <c r="AT45" i="24"/>
  <c r="AT31" i="24"/>
  <c r="BN91" i="24"/>
  <c r="BN81" i="24"/>
  <c r="BN70" i="24"/>
  <c r="BN45" i="24"/>
  <c r="BN31" i="24"/>
  <c r="CG22" i="24"/>
  <c r="CF57" i="24"/>
  <c r="BQ92" i="24"/>
  <c r="BY92" i="24"/>
  <c r="CC92" i="24"/>
  <c r="CM92" i="24"/>
  <c r="CQ92" i="24"/>
  <c r="CU92" i="24"/>
  <c r="CY92" i="24"/>
  <c r="DC92" i="24"/>
  <c r="DG92" i="24"/>
  <c r="DK92" i="24"/>
  <c r="DO92" i="24"/>
  <c r="DS92" i="24"/>
  <c r="DW92" i="24"/>
  <c r="EA92" i="24"/>
  <c r="EE92" i="24"/>
  <c r="EI92" i="24"/>
  <c r="EM92" i="24"/>
  <c r="EQ92" i="24"/>
  <c r="EU92" i="24"/>
  <c r="EY92" i="24"/>
  <c r="FC92" i="24"/>
  <c r="FG92" i="24"/>
  <c r="FK92" i="24"/>
  <c r="FO92" i="24"/>
  <c r="FS92" i="24"/>
  <c r="FW92" i="24"/>
  <c r="AW90" i="24"/>
  <c r="AW88" i="24"/>
  <c r="AW86" i="24"/>
  <c r="AW84" i="24"/>
  <c r="AW82" i="24"/>
  <c r="AW79" i="24"/>
  <c r="AW77" i="24"/>
  <c r="AW75" i="24"/>
  <c r="AW73" i="24"/>
  <c r="AW71" i="24"/>
  <c r="AW68" i="24"/>
  <c r="AW66" i="24"/>
  <c r="AW64" i="24"/>
  <c r="AW62" i="24"/>
  <c r="AW60" i="24"/>
  <c r="AW58" i="24"/>
  <c r="AW55" i="24"/>
  <c r="AW53" i="24"/>
  <c r="AW51" i="24"/>
  <c r="AW49" i="24"/>
  <c r="AW47" i="24"/>
  <c r="AW44" i="24"/>
  <c r="AW42" i="24"/>
  <c r="AW40" i="24"/>
  <c r="AW38" i="24"/>
  <c r="AW36" i="24"/>
  <c r="AW34" i="24"/>
  <c r="AW32" i="24"/>
  <c r="AW29" i="24"/>
  <c r="AW27" i="24"/>
  <c r="AW25" i="24"/>
  <c r="AW23" i="24"/>
  <c r="AW20" i="24"/>
  <c r="AW18" i="24"/>
  <c r="AW16" i="24"/>
  <c r="AW14" i="24"/>
  <c r="AW12" i="24"/>
  <c r="AW10" i="24"/>
  <c r="CH92" i="24"/>
  <c r="BR92" i="24"/>
  <c r="BV92" i="24"/>
  <c r="BZ92" i="24"/>
  <c r="CD92" i="24"/>
  <c r="CL92" i="24"/>
  <c r="CP92" i="24"/>
  <c r="CT92" i="24"/>
  <c r="CX92" i="24"/>
  <c r="DB92" i="24"/>
  <c r="DF92" i="24"/>
  <c r="DJ92" i="24"/>
  <c r="DN92" i="24"/>
  <c r="DR92" i="24"/>
  <c r="DV92" i="24"/>
  <c r="DZ92" i="24"/>
  <c r="ED92" i="24"/>
  <c r="EH92" i="24"/>
  <c r="EL92" i="24"/>
  <c r="EP92" i="24"/>
  <c r="ET92" i="24"/>
  <c r="EX92" i="24"/>
  <c r="FB92" i="24"/>
  <c r="FF92" i="24"/>
  <c r="FJ92" i="24"/>
  <c r="FN92" i="24"/>
  <c r="FR92" i="24"/>
  <c r="FV92" i="24"/>
  <c r="AW8" i="24"/>
  <c r="AV89" i="24"/>
  <c r="AV87" i="24"/>
  <c r="AV85" i="24"/>
  <c r="AV83" i="24"/>
  <c r="AV80" i="24"/>
  <c r="AV78" i="24"/>
  <c r="AV76" i="24"/>
  <c r="AV74" i="24"/>
  <c r="AV72" i="24"/>
  <c r="AV69" i="24"/>
  <c r="AV67" i="24"/>
  <c r="AV65" i="24"/>
  <c r="AV63" i="24"/>
  <c r="AV61" i="24"/>
  <c r="AV59" i="24"/>
  <c r="AV56" i="24"/>
  <c r="AV54" i="24"/>
  <c r="AV52" i="24"/>
  <c r="AV50" i="24"/>
  <c r="AV48" i="24"/>
  <c r="AV46" i="24"/>
  <c r="AV43" i="24"/>
  <c r="AV41" i="24"/>
  <c r="AV39" i="24"/>
  <c r="AV37" i="24"/>
  <c r="AV35" i="24"/>
  <c r="AV33" i="24"/>
  <c r="AV30" i="24"/>
  <c r="AV28" i="24"/>
  <c r="AV26" i="24"/>
  <c r="AV24" i="24"/>
  <c r="AV21" i="24"/>
  <c r="AV19" i="24"/>
  <c r="AV17" i="24"/>
  <c r="AV15" i="24"/>
  <c r="AV13" i="24"/>
  <c r="AV11" i="24"/>
  <c r="AV9" i="24"/>
  <c r="CZ92" i="24"/>
  <c r="BS92" i="24"/>
  <c r="BW92" i="24"/>
  <c r="CE92" i="24"/>
  <c r="CJ92" i="24"/>
  <c r="CN92" i="24"/>
  <c r="CR92" i="24"/>
  <c r="CV92" i="24"/>
  <c r="DD92" i="24"/>
  <c r="DH92" i="24"/>
  <c r="DL92" i="24"/>
  <c r="DP92" i="24"/>
  <c r="DT92" i="24"/>
  <c r="DX92" i="24"/>
  <c r="EB92" i="24"/>
  <c r="EF92" i="24"/>
  <c r="EJ92" i="24"/>
  <c r="EN92" i="24"/>
  <c r="ER92" i="24"/>
  <c r="EV92" i="24"/>
  <c r="EZ92" i="24"/>
  <c r="FD92" i="24"/>
  <c r="FH92" i="24"/>
  <c r="FL92" i="24"/>
  <c r="FP92" i="24"/>
  <c r="FT92" i="24"/>
  <c r="FX92" i="24"/>
  <c r="AV90" i="24"/>
  <c r="AV88" i="24"/>
  <c r="AV86" i="24"/>
  <c r="AV84" i="24"/>
  <c r="AV82" i="24"/>
  <c r="AV79" i="24"/>
  <c r="AV77" i="24"/>
  <c r="AV75" i="24"/>
  <c r="AV73" i="24"/>
  <c r="AV71" i="24"/>
  <c r="AV68" i="24"/>
  <c r="AV66" i="24"/>
  <c r="AV64" i="24"/>
  <c r="AV62" i="24"/>
  <c r="AV60" i="24"/>
  <c r="AV58" i="24"/>
  <c r="AV55" i="24"/>
  <c r="AV53" i="24"/>
  <c r="AV51" i="24"/>
  <c r="AV49" i="24"/>
  <c r="AV47" i="24"/>
  <c r="AV44" i="24"/>
  <c r="AV42" i="24"/>
  <c r="AV40" i="24"/>
  <c r="AV38" i="24"/>
  <c r="AV36" i="24"/>
  <c r="AV34" i="24"/>
  <c r="AV32" i="24"/>
  <c r="AV29" i="24"/>
  <c r="AV27" i="24"/>
  <c r="AV25" i="24"/>
  <c r="AV23" i="24"/>
  <c r="AV20" i="24"/>
  <c r="AV18" i="24"/>
  <c r="AV16" i="24"/>
  <c r="AV14" i="24"/>
  <c r="AV12" i="24"/>
  <c r="AV10" i="24"/>
  <c r="CA92" i="24"/>
  <c r="DA92" i="24"/>
  <c r="BX92" i="24"/>
  <c r="CB92" i="24"/>
  <c r="CK92" i="24"/>
  <c r="CO92" i="24"/>
  <c r="CS92" i="24"/>
  <c r="CW92" i="24"/>
  <c r="DE92" i="24"/>
  <c r="DI92" i="24"/>
  <c r="DM92" i="24"/>
  <c r="DQ92" i="24"/>
  <c r="DU92" i="24"/>
  <c r="DY92" i="24"/>
  <c r="EC92" i="24"/>
  <c r="EG92" i="24"/>
  <c r="EK92" i="24"/>
  <c r="EO92" i="24"/>
  <c r="ES92" i="24"/>
  <c r="EW92" i="24"/>
  <c r="FA92" i="24"/>
  <c r="FE92" i="24"/>
  <c r="FI92" i="24"/>
  <c r="FM92" i="24"/>
  <c r="FQ92" i="24"/>
  <c r="FU92" i="24"/>
  <c r="FY92" i="24"/>
  <c r="AW89" i="24"/>
  <c r="AW87" i="24"/>
  <c r="AW85" i="24"/>
  <c r="AW83" i="24"/>
  <c r="AW80" i="24"/>
  <c r="AW78" i="24"/>
  <c r="AW76" i="24"/>
  <c r="AW74" i="24"/>
  <c r="AW72" i="24"/>
  <c r="AW69" i="24"/>
  <c r="AW67" i="24"/>
  <c r="AW65" i="24"/>
  <c r="AW63" i="24"/>
  <c r="AW61" i="24"/>
  <c r="AW59" i="24"/>
  <c r="AW56" i="24"/>
  <c r="AW54" i="24"/>
  <c r="AW52" i="24"/>
  <c r="AW50" i="24"/>
  <c r="AW48" i="24"/>
  <c r="AW46" i="24"/>
  <c r="AW43" i="24"/>
  <c r="AW41" i="24"/>
  <c r="AW39" i="24"/>
  <c r="AW37" i="24"/>
  <c r="AW35" i="24"/>
  <c r="AW33" i="24"/>
  <c r="AW30" i="24"/>
  <c r="AW28" i="24"/>
  <c r="AW26" i="24"/>
  <c r="AW24" i="24"/>
  <c r="AW21" i="24"/>
  <c r="AW19" i="24"/>
  <c r="AW17" i="24"/>
  <c r="AW15" i="24"/>
  <c r="AW13" i="24"/>
  <c r="AW11" i="24"/>
  <c r="AW9" i="24"/>
  <c r="CI92" i="24"/>
  <c r="BU92" i="24"/>
  <c r="BT92" i="24"/>
  <c r="AV8" i="24"/>
  <c r="AV22" i="24" s="1"/>
  <c r="BE92" i="24"/>
  <c r="BI92" i="24"/>
  <c r="BM92" i="24"/>
  <c r="BD92" i="24"/>
  <c r="BH92" i="24"/>
  <c r="BL92" i="24"/>
  <c r="BP92" i="24"/>
  <c r="BF92" i="24"/>
  <c r="BJ92" i="24"/>
  <c r="BG92" i="24"/>
  <c r="BK92" i="24"/>
  <c r="AV81" i="24" l="1"/>
  <c r="AW81" i="24"/>
  <c r="AV91" i="24"/>
  <c r="AW91" i="24"/>
  <c r="AW22" i="24"/>
  <c r="AW57" i="24"/>
  <c r="AV31" i="24"/>
  <c r="AV45" i="24"/>
  <c r="AV70" i="24"/>
  <c r="AV57" i="24"/>
  <c r="AW31" i="24"/>
  <c r="AW45" i="24"/>
  <c r="AW70" i="24"/>
  <c r="CG92" i="24"/>
  <c r="BO92" i="24"/>
  <c r="CF92" i="24"/>
  <c r="AF92" i="24"/>
  <c r="AT92" i="24"/>
  <c r="AU92" i="24"/>
  <c r="BN92" i="24"/>
  <c r="AG92" i="24"/>
  <c r="S92" i="24"/>
  <c r="R92" i="24"/>
  <c r="AV92" i="24" l="1"/>
  <c r="AW92" i="24"/>
</calcChain>
</file>

<file path=xl/sharedStrings.xml><?xml version="1.0" encoding="utf-8"?>
<sst xmlns="http://schemas.openxmlformats.org/spreadsheetml/2006/main" count="763" uniqueCount="185">
  <si>
    <t>NTP Four Monthly Case Finding Report</t>
  </si>
  <si>
    <t>Urban</t>
  </si>
  <si>
    <t>Region :</t>
  </si>
  <si>
    <t>Fiscal Year :</t>
  </si>
  <si>
    <t>Trimester :</t>
  </si>
  <si>
    <t>Private Sector and Community Involvement in Referral/Diagnosis</t>
  </si>
  <si>
    <t>Gene-Xpert Examination Result</t>
  </si>
  <si>
    <t>Sputum Smear Examination Result by Microscopy</t>
  </si>
  <si>
    <t>Districts</t>
  </si>
  <si>
    <t>S.N.</t>
  </si>
  <si>
    <t>Pulmonary (BC)</t>
  </si>
  <si>
    <t>Pulmonary (CD)</t>
  </si>
  <si>
    <t>Extra Pulmonary (BC or CD)</t>
  </si>
  <si>
    <t>Total All (including T in)</t>
  </si>
  <si>
    <t>Treatment regimen (Adult)</t>
  </si>
  <si>
    <t>Treatment regimen (Child 0-14 Years)</t>
  </si>
  <si>
    <t>Total</t>
  </si>
  <si>
    <t>Total New Cases</t>
  </si>
  <si>
    <t>Age group distribution (All New Cases)</t>
  </si>
  <si>
    <t>Total of All Relapse Cases</t>
  </si>
  <si>
    <t>Age group distribution (All Relapse Cases)</t>
  </si>
  <si>
    <t>Referred by community</t>
  </si>
  <si>
    <t>Referred/Diagnosed by Private HF</t>
  </si>
  <si>
    <t>Diagnosed by Contact Tracing</t>
  </si>
  <si>
    <t>TB-HIV (All TB Cases)</t>
  </si>
  <si>
    <t>MTB Detected</t>
  </si>
  <si>
    <t>MTB not Detected</t>
  </si>
  <si>
    <t>Invalid / Error / No Result</t>
  </si>
  <si>
    <t>Total test</t>
  </si>
  <si>
    <t>Presumptive TB Case Examined (Persons)</t>
  </si>
  <si>
    <t>Slide A</t>
  </si>
  <si>
    <t>Slide B</t>
  </si>
  <si>
    <t>Follow-Up Cases (Slides)</t>
  </si>
  <si>
    <t>Comments</t>
  </si>
  <si>
    <t>New</t>
  </si>
  <si>
    <t>Relapse</t>
  </si>
  <si>
    <t>Treatment After Failure</t>
  </si>
  <si>
    <t>Treatment After Lost to Follow-up</t>
  </si>
  <si>
    <t>Other Previously Treated</t>
  </si>
  <si>
    <t>Other Treatment History Unknown</t>
  </si>
  <si>
    <t>Transfer In</t>
  </si>
  <si>
    <t>Total (excluding T in)</t>
  </si>
  <si>
    <t>Cat I</t>
  </si>
  <si>
    <t>Cat II</t>
  </si>
  <si>
    <t>Total Adult</t>
  </si>
  <si>
    <t>Cat III</t>
  </si>
  <si>
    <t>Total Child</t>
  </si>
  <si>
    <t>0-4</t>
  </si>
  <si>
    <t>5-14</t>
  </si>
  <si>
    <t>15-24</t>
  </si>
  <si>
    <t>25-34</t>
  </si>
  <si>
    <t>35-44</t>
  </si>
  <si>
    <t>45-54</t>
  </si>
  <si>
    <t>55-64</t>
  </si>
  <si>
    <t>65+</t>
  </si>
  <si>
    <t>PBC (New)</t>
  </si>
  <si>
    <t>PBC (Relapse)</t>
  </si>
  <si>
    <t>PBC (retreatment cases excluding relapse)</t>
  </si>
  <si>
    <t>PCD (All)</t>
  </si>
  <si>
    <t>EP (All)</t>
  </si>
  <si>
    <t>Total TB Patients Tested for HIV during this trimester</t>
  </si>
  <si>
    <t>TB Patients with Know HIV Status (positive or neagtive)</t>
  </si>
  <si>
    <t xml:space="preserve">HIV +ve TB Patients </t>
  </si>
  <si>
    <t>HIV +ve TB Patients on ART</t>
  </si>
  <si>
    <t>HIV +ve TB Patients on CPT</t>
  </si>
  <si>
    <t>RIF Sensitive</t>
  </si>
  <si>
    <t>RIF Resistant</t>
  </si>
  <si>
    <t>RIF Indeterminate</t>
  </si>
  <si>
    <t>+ve</t>
  </si>
  <si>
    <t>-ve</t>
  </si>
  <si>
    <t>F</t>
  </si>
  <si>
    <t>M</t>
  </si>
  <si>
    <t>Cases Registered in :</t>
  </si>
  <si>
    <t>Previous Treatment History Unknown</t>
  </si>
  <si>
    <t>Registered</t>
  </si>
  <si>
    <t>Died</t>
  </si>
  <si>
    <t>Lost to Follow-up</t>
  </si>
  <si>
    <t>Not Evaluated</t>
  </si>
  <si>
    <t>NTP Four Monthly Treatment Outcome Report</t>
  </si>
  <si>
    <t>Pulmonary Bacteriologically Confirmed</t>
  </si>
  <si>
    <t>Pulmonary Clinically Diagnosed and Extra Pulmonary</t>
  </si>
  <si>
    <t>Others Previously Treated</t>
  </si>
  <si>
    <t>HIV +ve, All Types</t>
  </si>
  <si>
    <t>New (Pulmonary Clinically Diagnosed)</t>
  </si>
  <si>
    <t>New EP (Bacteriologically Confirmed or Clinically Diagnosed)</t>
  </si>
  <si>
    <t>Others (Pulmonary Clinically Diagnosed)</t>
  </si>
  <si>
    <t>Others EP (Bacteriologically Confirmed or Clinically Diagnosed)</t>
  </si>
  <si>
    <t>Cured</t>
  </si>
  <si>
    <t>Completed</t>
  </si>
  <si>
    <t>Failure</t>
  </si>
  <si>
    <t>BC</t>
  </si>
  <si>
    <t>EP</t>
  </si>
  <si>
    <t>CD</t>
  </si>
  <si>
    <t>Number of HIV+ve Cases register in catagory</t>
  </si>
  <si>
    <t>Total All</t>
  </si>
  <si>
    <t>Taplejung Total</t>
  </si>
  <si>
    <t>Solukhumbu Total</t>
  </si>
  <si>
    <t>Bhojpur Total</t>
  </si>
  <si>
    <t>Dhankuta Total</t>
  </si>
  <si>
    <t>ILLAM Total</t>
  </si>
  <si>
    <t>Jhapa Total</t>
  </si>
  <si>
    <t>Khotang Total</t>
  </si>
  <si>
    <t>Morang Total</t>
  </si>
  <si>
    <t>Okhaldhunga Total</t>
  </si>
  <si>
    <t>Patchthar Total</t>
  </si>
  <si>
    <t>Sakhuwasabha Total</t>
  </si>
  <si>
    <t>Saptari Total</t>
  </si>
  <si>
    <t>Siraha Total</t>
  </si>
  <si>
    <t>Sunsari Total</t>
  </si>
  <si>
    <t>Terhathum Total</t>
  </si>
  <si>
    <t>Udaypur Total</t>
  </si>
  <si>
    <t>National</t>
  </si>
  <si>
    <t>Bara</t>
  </si>
  <si>
    <t>Bhaktapur Total</t>
  </si>
  <si>
    <t>Chitwan Total</t>
  </si>
  <si>
    <t>Dhading Total</t>
  </si>
  <si>
    <t>Dhanusha Total</t>
  </si>
  <si>
    <t>Dolkha Total</t>
  </si>
  <si>
    <t>Kathmandu Total</t>
  </si>
  <si>
    <t>Kavre Total</t>
  </si>
  <si>
    <t>Lalitpur Total</t>
  </si>
  <si>
    <t>Mahottari Total</t>
  </si>
  <si>
    <t>Makwanpur Total</t>
  </si>
  <si>
    <t>Nuwakot Total</t>
  </si>
  <si>
    <t>Parsa Total</t>
  </si>
  <si>
    <t>Ramechhap Total</t>
  </si>
  <si>
    <t>Rasuwa Total</t>
  </si>
  <si>
    <t>Rautahat Total</t>
  </si>
  <si>
    <t>Sarlahi Total</t>
  </si>
  <si>
    <t>Sindhuli Total</t>
  </si>
  <si>
    <t>Sindupalchok Total</t>
  </si>
  <si>
    <t>Arghakhanchi Total</t>
  </si>
  <si>
    <t>Baglung Total</t>
  </si>
  <si>
    <t>Gorkha Total</t>
  </si>
  <si>
    <t>Gulmi Total</t>
  </si>
  <si>
    <t>Kapil Total</t>
  </si>
  <si>
    <t>Kaski Total</t>
  </si>
  <si>
    <t>Lamjung Total</t>
  </si>
  <si>
    <t>Manang Total</t>
  </si>
  <si>
    <t>Mustang Total</t>
  </si>
  <si>
    <t>Myagdi Total</t>
  </si>
  <si>
    <t>Palpa Total</t>
  </si>
  <si>
    <t>Parbat Total</t>
  </si>
  <si>
    <t>Rupandehi Total</t>
  </si>
  <si>
    <t>Syanja Total</t>
  </si>
  <si>
    <t>Tanahun Total</t>
  </si>
  <si>
    <t>Banke Total</t>
  </si>
  <si>
    <t>Bardiya Total</t>
  </si>
  <si>
    <t>Dailekh Total</t>
  </si>
  <si>
    <t>Dang Total</t>
  </si>
  <si>
    <t>Dolpa Total</t>
  </si>
  <si>
    <t>Humla Total</t>
  </si>
  <si>
    <t>Jajarkot Total</t>
  </si>
  <si>
    <t>Jumla Total</t>
  </si>
  <si>
    <t>Kalikot Total</t>
  </si>
  <si>
    <t>Mugu Total</t>
  </si>
  <si>
    <t>Pyuthan</t>
  </si>
  <si>
    <t>Rolpa Total</t>
  </si>
  <si>
    <t>Salyan Total</t>
  </si>
  <si>
    <t>Surkhet Total</t>
  </si>
  <si>
    <t>Achham Total</t>
  </si>
  <si>
    <t>Baitadi Total</t>
  </si>
  <si>
    <t>Bajhang Total</t>
  </si>
  <si>
    <t>Bajura Total</t>
  </si>
  <si>
    <t>Dadeldhura Total</t>
  </si>
  <si>
    <t>Darchula Total</t>
  </si>
  <si>
    <t>Doti Total</t>
  </si>
  <si>
    <t>Kanchanpur Total</t>
  </si>
  <si>
    <t>Kailali Total</t>
  </si>
  <si>
    <t>National Total</t>
  </si>
  <si>
    <t>Rukum East Total</t>
  </si>
  <si>
    <t>Rukum West Total</t>
  </si>
  <si>
    <t>Nawal West Total</t>
  </si>
  <si>
    <t>Nawal East Total</t>
  </si>
  <si>
    <t>Province 1</t>
  </si>
  <si>
    <t>Province 2</t>
  </si>
  <si>
    <t>Province 3</t>
  </si>
  <si>
    <t>Province 4</t>
  </si>
  <si>
    <t>Province 5</t>
  </si>
  <si>
    <t>Province 6</t>
  </si>
  <si>
    <t>Province 7</t>
  </si>
  <si>
    <t>Province</t>
  </si>
  <si>
    <t>2075/76</t>
  </si>
  <si>
    <t>Annual</t>
  </si>
  <si>
    <t>Annual of 2074/75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</si>
</sst>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indexed="56"/>
      <name val="Arial"/>
      <family val="2"/>
    </font>
    <font>
      <b/>
      <sz val="14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8" tint="0.79998168889431442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Gill Sans Infant Std"/>
      <family val="2"/>
    </font>
    <font>
      <b/>
      <sz val="11"/>
      <color rgb="FF000000"/>
      <name val="Gill Sans Infant Std"/>
      <family val="2"/>
    </font>
    <font>
      <b/>
      <sz val="12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1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0" fontId="7" fillId="0" borderId="0"/>
    <xf numFmtId="0" fontId="6" fillId="0" borderId="0"/>
    <xf numFmtId="0" fontId="11" fillId="0" borderId="0"/>
    <xf numFmtId="0" fontId="5" fillId="0" borderId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22" applyNumberFormat="0" applyAlignment="0" applyProtection="0"/>
    <xf numFmtId="0" fontId="27" fillId="26" borderId="23" applyNumberFormat="0" applyAlignment="0" applyProtection="0"/>
    <xf numFmtId="0" fontId="28" fillId="26" borderId="22" applyNumberFormat="0" applyAlignment="0" applyProtection="0"/>
    <xf numFmtId="0" fontId="29" fillId="0" borderId="24" applyNumberFormat="0" applyFill="0" applyAlignment="0" applyProtection="0"/>
    <xf numFmtId="0" fontId="30" fillId="27" borderId="2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34" fillId="52" borderId="0" applyNumberFormat="0" applyBorder="0" applyAlignment="0" applyProtection="0"/>
    <xf numFmtId="0" fontId="17" fillId="0" borderId="0">
      <alignment horizontal="center" wrapText="1"/>
    </xf>
    <xf numFmtId="0" fontId="4" fillId="28" borderId="26" applyNumberFormat="0" applyFont="0" applyAlignment="0" applyProtection="0"/>
    <xf numFmtId="9" fontId="35" fillId="0" borderId="0" applyFont="0" applyFill="0" applyBorder="0" applyAlignment="0" applyProtection="0"/>
    <xf numFmtId="0" fontId="3" fillId="0" borderId="0"/>
    <xf numFmtId="0" fontId="35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6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</cellStyleXfs>
  <cellXfs count="291">
    <xf numFmtId="0" fontId="0" fillId="0" borderId="0" xfId="0"/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164" fontId="10" fillId="11" borderId="8" xfId="0" applyNumberFormat="1" applyFont="1" applyFill="1" applyBorder="1" applyAlignment="1" applyProtection="1">
      <alignment horizontal="center" vertical="center"/>
    </xf>
    <xf numFmtId="164" fontId="10" fillId="12" borderId="8" xfId="0" applyNumberFormat="1" applyFont="1" applyFill="1" applyBorder="1" applyAlignment="1" applyProtection="1">
      <alignment horizontal="center" vertical="center"/>
    </xf>
    <xf numFmtId="1" fontId="10" fillId="4" borderId="8" xfId="0" applyNumberFormat="1" applyFont="1" applyFill="1" applyBorder="1" applyAlignment="1" applyProtection="1">
      <alignment horizontal="center" vertical="center"/>
    </xf>
    <xf numFmtId="1" fontId="10" fillId="13" borderId="8" xfId="0" applyNumberFormat="1" applyFont="1" applyFill="1" applyBorder="1" applyAlignment="1" applyProtection="1">
      <alignment horizontal="center" vertical="center"/>
    </xf>
    <xf numFmtId="1" fontId="10" fillId="5" borderId="8" xfId="0" applyNumberFormat="1" applyFont="1" applyFill="1" applyBorder="1" applyAlignment="1" applyProtection="1">
      <alignment horizontal="center" vertical="center"/>
    </xf>
    <xf numFmtId="1" fontId="10" fillId="14" borderId="17" xfId="0" applyNumberFormat="1" applyFont="1" applyFill="1" applyBorder="1" applyAlignment="1" applyProtection="1">
      <alignment horizontal="center" vertical="center"/>
    </xf>
    <xf numFmtId="1" fontId="10" fillId="5" borderId="17" xfId="0" applyNumberFormat="1" applyFont="1" applyFill="1" applyBorder="1" applyAlignment="1" applyProtection="1">
      <alignment horizontal="center" vertical="center"/>
    </xf>
    <xf numFmtId="0" fontId="11" fillId="0" borderId="0" xfId="1" applyFont="1" applyProtection="1"/>
    <xf numFmtId="0" fontId="10" fillId="0" borderId="0" xfId="1" applyFont="1" applyProtection="1"/>
    <xf numFmtId="0" fontId="14" fillId="2" borderId="0" xfId="1" applyFont="1" applyFill="1" applyBorder="1" applyAlignment="1" applyProtection="1"/>
    <xf numFmtId="0" fontId="10" fillId="0" borderId="0" xfId="1" applyFont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164" fontId="10" fillId="3" borderId="8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1" fontId="16" fillId="7" borderId="8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0" fillId="7" borderId="8" xfId="1" applyFont="1" applyFill="1" applyBorder="1" applyProtection="1"/>
    <xf numFmtId="0" fontId="8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4" fillId="2" borderId="1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13" fillId="2" borderId="0" xfId="1" applyFont="1" applyFill="1" applyBorder="1" applyAlignment="1" applyProtection="1">
      <alignment horizontal="left" vertical="center"/>
    </xf>
    <xf numFmtId="1" fontId="10" fillId="3" borderId="8" xfId="1" applyNumberFormat="1" applyFont="1" applyFill="1" applyBorder="1" applyAlignment="1" applyProtection="1">
      <alignment horizontal="center" vertical="center"/>
    </xf>
    <xf numFmtId="0" fontId="13" fillId="3" borderId="8" xfId="1" applyFont="1" applyFill="1" applyBorder="1" applyAlignment="1" applyProtection="1"/>
    <xf numFmtId="0" fontId="10" fillId="7" borderId="8" xfId="1" applyFont="1" applyFill="1" applyBorder="1" applyAlignment="1" applyProtection="1">
      <alignment vertical="center"/>
    </xf>
    <xf numFmtId="1" fontId="10" fillId="3" borderId="8" xfId="1" applyNumberFormat="1" applyFont="1" applyFill="1" applyBorder="1" applyAlignment="1" applyProtection="1">
      <alignment vertical="center"/>
    </xf>
    <xf numFmtId="1" fontId="9" fillId="2" borderId="0" xfId="0" applyNumberFormat="1" applyFont="1" applyFill="1" applyAlignment="1" applyProtection="1">
      <alignment vertical="center"/>
    </xf>
    <xf numFmtId="1" fontId="10" fillId="14" borderId="8" xfId="0" applyNumberFormat="1" applyFont="1" applyFill="1" applyBorder="1" applyAlignment="1" applyProtection="1">
      <alignment horizontal="center" vertical="center"/>
    </xf>
    <xf numFmtId="1" fontId="10" fillId="17" borderId="8" xfId="0" applyNumberFormat="1" applyFont="1" applyFill="1" applyBorder="1" applyAlignment="1" applyProtection="1">
      <alignment horizontal="center" vertical="center"/>
    </xf>
    <xf numFmtId="1" fontId="10" fillId="18" borderId="8" xfId="1" applyNumberFormat="1" applyFont="1" applyFill="1" applyBorder="1" applyAlignment="1" applyProtection="1">
      <alignment horizontal="center" vertical="center"/>
    </xf>
    <xf numFmtId="164" fontId="10" fillId="18" borderId="8" xfId="1" applyNumberFormat="1" applyFont="1" applyFill="1" applyBorder="1" applyAlignment="1" applyProtection="1">
      <alignment horizontal="center" vertical="center"/>
    </xf>
    <xf numFmtId="1" fontId="10" fillId="14" borderId="8" xfId="1" applyNumberFormat="1" applyFont="1" applyFill="1" applyBorder="1" applyAlignment="1" applyProtection="1">
      <alignment horizontal="center" vertical="center"/>
    </xf>
    <xf numFmtId="164" fontId="10" fillId="14" borderId="8" xfId="1" applyNumberFormat="1" applyFont="1" applyFill="1" applyBorder="1" applyAlignment="1" applyProtection="1">
      <alignment horizontal="center" vertical="center"/>
    </xf>
    <xf numFmtId="1" fontId="10" fillId="20" borderId="8" xfId="1" applyNumberFormat="1" applyFont="1" applyFill="1" applyBorder="1" applyAlignment="1" applyProtection="1">
      <alignment vertical="center"/>
    </xf>
    <xf numFmtId="164" fontId="10" fillId="20" borderId="8" xfId="1" applyNumberFormat="1" applyFont="1" applyFill="1" applyBorder="1" applyAlignment="1" applyProtection="1">
      <alignment horizontal="center" vertical="center"/>
    </xf>
    <xf numFmtId="0" fontId="10" fillId="20" borderId="8" xfId="1" applyFont="1" applyFill="1" applyBorder="1" applyAlignment="1" applyProtection="1">
      <alignment horizontal="center" vertical="center"/>
    </xf>
    <xf numFmtId="0" fontId="10" fillId="20" borderId="8" xfId="1" applyFont="1" applyFill="1" applyBorder="1" applyProtection="1"/>
    <xf numFmtId="0" fontId="12" fillId="17" borderId="0" xfId="0" applyFont="1" applyFill="1" applyAlignment="1" applyProtection="1">
      <alignment vertical="center"/>
    </xf>
    <xf numFmtId="0" fontId="10" fillId="17" borderId="0" xfId="0" applyFont="1" applyFill="1" applyBorder="1" applyAlignment="1" applyProtection="1">
      <alignment horizontal="center" vertical="center"/>
    </xf>
    <xf numFmtId="1" fontId="10" fillId="17" borderId="6" xfId="0" applyNumberFormat="1" applyFont="1" applyFill="1" applyBorder="1" applyAlignment="1" applyProtection="1">
      <alignment horizontal="center" vertical="center"/>
    </xf>
    <xf numFmtId="1" fontId="10" fillId="17" borderId="17" xfId="0" applyNumberFormat="1" applyFont="1" applyFill="1" applyBorder="1" applyAlignment="1" applyProtection="1">
      <alignment horizontal="center" vertical="center"/>
    </xf>
    <xf numFmtId="0" fontId="13" fillId="14" borderId="8" xfId="1" applyFont="1" applyFill="1" applyBorder="1" applyAlignment="1" applyProtection="1"/>
    <xf numFmtId="0" fontId="13" fillId="21" borderId="0" xfId="1" applyFont="1" applyFill="1" applyBorder="1" applyAlignment="1" applyProtection="1"/>
    <xf numFmtId="0" fontId="9" fillId="21" borderId="0" xfId="1" applyFont="1" applyFill="1" applyAlignment="1" applyProtection="1"/>
    <xf numFmtId="0" fontId="13" fillId="21" borderId="0" xfId="1" applyFont="1" applyFill="1" applyBorder="1" applyAlignment="1" applyProtection="1">
      <alignment vertical="center"/>
    </xf>
    <xf numFmtId="0" fontId="11" fillId="21" borderId="0" xfId="1" applyFont="1" applyFill="1" applyAlignment="1" applyProtection="1"/>
    <xf numFmtId="0" fontId="10" fillId="21" borderId="0" xfId="1" applyFont="1" applyFill="1" applyAlignment="1" applyProtection="1"/>
    <xf numFmtId="0" fontId="11" fillId="21" borderId="0" xfId="1" applyFont="1" applyFill="1" applyProtection="1"/>
    <xf numFmtId="0" fontId="10" fillId="21" borderId="0" xfId="1" applyFont="1" applyFill="1" applyProtection="1"/>
    <xf numFmtId="0" fontId="13" fillId="21" borderId="0" xfId="1" applyFont="1" applyFill="1" applyBorder="1" applyAlignment="1" applyProtection="1">
      <alignment horizontal="left" vertical="center"/>
    </xf>
    <xf numFmtId="0" fontId="14" fillId="21" borderId="0" xfId="1" applyFont="1" applyFill="1" applyBorder="1" applyAlignment="1" applyProtection="1">
      <alignment horizontal="left"/>
    </xf>
    <xf numFmtId="0" fontId="14" fillId="21" borderId="0" xfId="1" applyFont="1" applyFill="1" applyBorder="1" applyAlignment="1" applyProtection="1"/>
    <xf numFmtId="0" fontId="15" fillId="21" borderId="0" xfId="1" applyFont="1" applyFill="1" applyBorder="1" applyAlignment="1" applyProtection="1"/>
    <xf numFmtId="0" fontId="15" fillId="21" borderId="0" xfId="1" applyFont="1" applyFill="1" applyAlignment="1" applyProtection="1"/>
    <xf numFmtId="0" fontId="10" fillId="21" borderId="0" xfId="1" applyFont="1" applyFill="1" applyBorder="1" applyProtection="1"/>
    <xf numFmtId="0" fontId="11" fillId="21" borderId="0" xfId="1" applyFont="1" applyFill="1" applyBorder="1" applyProtection="1"/>
    <xf numFmtId="0" fontId="13" fillId="19" borderId="5" xfId="1" applyFont="1" applyFill="1" applyBorder="1" applyAlignment="1" applyProtection="1"/>
    <xf numFmtId="0" fontId="13" fillId="19" borderId="6" xfId="1" applyFont="1" applyFill="1" applyBorder="1" applyAlignment="1" applyProtection="1"/>
    <xf numFmtId="1" fontId="10" fillId="19" borderId="8" xfId="1" applyNumberFormat="1" applyFont="1" applyFill="1" applyBorder="1" applyAlignment="1" applyProtection="1">
      <alignment horizontal="center" vertical="center"/>
    </xf>
    <xf numFmtId="164" fontId="10" fillId="19" borderId="8" xfId="1" applyNumberFormat="1" applyFont="1" applyFill="1" applyBorder="1" applyAlignment="1" applyProtection="1">
      <alignment horizontal="center" vertical="center"/>
    </xf>
    <xf numFmtId="1" fontId="10" fillId="19" borderId="5" xfId="1" applyNumberFormat="1" applyFont="1" applyFill="1" applyBorder="1" applyAlignment="1" applyProtection="1">
      <alignment vertical="center"/>
    </xf>
    <xf numFmtId="1" fontId="10" fillId="19" borderId="6" xfId="1" applyNumberFormat="1" applyFont="1" applyFill="1" applyBorder="1" applyAlignment="1" applyProtection="1">
      <alignment vertical="center"/>
    </xf>
    <xf numFmtId="1" fontId="10" fillId="19" borderId="7" xfId="1" applyNumberFormat="1" applyFont="1" applyFill="1" applyBorder="1" applyAlignment="1" applyProtection="1">
      <alignment vertical="center"/>
    </xf>
    <xf numFmtId="1" fontId="11" fillId="0" borderId="0" xfId="0" applyNumberFormat="1" applyFont="1" applyProtection="1"/>
    <xf numFmtId="0" fontId="11" fillId="0" borderId="0" xfId="0" applyFont="1" applyAlignment="1" applyProtection="1">
      <alignment wrapText="1"/>
    </xf>
    <xf numFmtId="0" fontId="0" fillId="0" borderId="8" xfId="0" applyBorder="1"/>
    <xf numFmtId="0" fontId="0" fillId="14" borderId="8" xfId="0" applyFill="1" applyBorder="1"/>
    <xf numFmtId="0" fontId="10" fillId="2" borderId="0" xfId="0" applyFont="1" applyFill="1" applyAlignment="1" applyProtection="1">
      <alignment horizontal="center" vertical="center"/>
    </xf>
    <xf numFmtId="0" fontId="0" fillId="53" borderId="8" xfId="0" applyFill="1" applyBorder="1"/>
    <xf numFmtId="0" fontId="0" fillId="54" borderId="8" xfId="0" applyFill="1" applyBorder="1"/>
    <xf numFmtId="0" fontId="0" fillId="12" borderId="8" xfId="0" applyFill="1" applyBorder="1"/>
    <xf numFmtId="1" fontId="10" fillId="16" borderId="8" xfId="0" applyNumberFormat="1" applyFont="1" applyFill="1" applyBorder="1" applyAlignment="1" applyProtection="1">
      <alignment horizontal="center" vertical="center"/>
    </xf>
    <xf numFmtId="1" fontId="18" fillId="0" borderId="8" xfId="1" applyNumberFormat="1" applyFont="1" applyBorder="1" applyAlignment="1">
      <alignment horizontal="left" vertical="center"/>
    </xf>
    <xf numFmtId="1" fontId="10" fillId="0" borderId="8" xfId="1" applyNumberFormat="1" applyFont="1" applyBorder="1" applyAlignment="1">
      <alignment horizontal="left" vertical="center"/>
    </xf>
    <xf numFmtId="1" fontId="10" fillId="15" borderId="8" xfId="1" applyNumberFormat="1" applyFont="1" applyFill="1" applyBorder="1" applyAlignment="1">
      <alignment horizontal="left" vertical="center"/>
    </xf>
    <xf numFmtId="1" fontId="10" fillId="15" borderId="8" xfId="1" applyNumberFormat="1" applyFont="1" applyFill="1" applyBorder="1" applyAlignment="1">
      <alignment horizontal="left"/>
    </xf>
    <xf numFmtId="1" fontId="10" fillId="0" borderId="8" xfId="1" applyNumberFormat="1" applyFont="1" applyBorder="1" applyAlignment="1">
      <alignment horizontal="left"/>
    </xf>
    <xf numFmtId="1" fontId="10" fillId="0" borderId="8" xfId="1" applyNumberFormat="1" applyFont="1" applyBorder="1" applyAlignment="1" applyProtection="1">
      <alignment horizontal="left" vertical="center"/>
      <protection locked="0"/>
    </xf>
    <xf numFmtId="1" fontId="18" fillId="0" borderId="8" xfId="1" applyNumberFormat="1" applyFont="1" applyBorder="1" applyAlignment="1" applyProtection="1">
      <alignment horizontal="left" vertical="center"/>
      <protection locked="0"/>
    </xf>
    <xf numFmtId="1" fontId="10" fillId="0" borderId="8" xfId="1" applyNumberFormat="1" applyFont="1" applyBorder="1" applyAlignment="1" applyProtection="1">
      <alignment vertical="center"/>
      <protection locked="0"/>
    </xf>
    <xf numFmtId="1" fontId="10" fillId="0" borderId="8" xfId="1" applyNumberFormat="1" applyFont="1" applyBorder="1" applyProtection="1">
      <protection locked="0"/>
    </xf>
    <xf numFmtId="1" fontId="10" fillId="0" borderId="8" xfId="1" applyNumberFormat="1" applyFont="1" applyBorder="1"/>
    <xf numFmtId="1" fontId="17" fillId="15" borderId="8" xfId="1" applyNumberFormat="1" applyFont="1" applyFill="1" applyBorder="1" applyAlignment="1">
      <alignment horizontal="center" vertical="center"/>
    </xf>
    <xf numFmtId="1" fontId="17" fillId="0" borderId="8" xfId="1" applyNumberFormat="1" applyFont="1" applyBorder="1" applyAlignment="1">
      <alignment horizontal="center" vertical="center"/>
    </xf>
    <xf numFmtId="1" fontId="17" fillId="0" borderId="8" xfId="1" applyNumberFormat="1" applyFont="1" applyBorder="1" applyAlignment="1" applyProtection="1">
      <alignment horizontal="center" vertical="center"/>
      <protection locked="0"/>
    </xf>
    <xf numFmtId="0" fontId="10" fillId="8" borderId="8" xfId="0" applyFont="1" applyFill="1" applyBorder="1"/>
    <xf numFmtId="0" fontId="10" fillId="55" borderId="8" xfId="0" applyFont="1" applyFill="1" applyBorder="1"/>
    <xf numFmtId="1" fontId="10" fillId="55" borderId="8" xfId="0" applyNumberFormat="1" applyFont="1" applyFill="1" applyBorder="1"/>
    <xf numFmtId="1" fontId="10" fillId="0" borderId="8" xfId="1" applyNumberFormat="1" applyFont="1" applyFill="1" applyBorder="1" applyAlignment="1">
      <alignment horizontal="left"/>
    </xf>
    <xf numFmtId="1" fontId="10" fillId="0" borderId="8" xfId="1" applyNumberFormat="1" applyFont="1" applyFill="1" applyBorder="1" applyAlignment="1">
      <alignment horizontal="left" vertical="center"/>
    </xf>
    <xf numFmtId="1" fontId="10" fillId="0" borderId="8" xfId="1" applyNumberFormat="1" applyFont="1" applyFill="1" applyBorder="1" applyAlignment="1" applyProtection="1">
      <alignment horizontal="left" vertical="center"/>
      <protection locked="0"/>
    </xf>
    <xf numFmtId="1" fontId="10" fillId="0" borderId="8" xfId="1" applyNumberFormat="1" applyFont="1" applyFill="1" applyBorder="1" applyProtection="1">
      <protection locked="0"/>
    </xf>
    <xf numFmtId="38" fontId="10" fillId="8" borderId="8" xfId="0" applyNumberFormat="1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1" fontId="10" fillId="8" borderId="8" xfId="0" applyNumberFormat="1" applyFont="1" applyFill="1" applyBorder="1" applyAlignment="1">
      <alignment horizontal="center"/>
    </xf>
    <xf numFmtId="1" fontId="0" fillId="0" borderId="0" xfId="0" applyNumberFormat="1"/>
    <xf numFmtId="0" fontId="0" fillId="0" borderId="8" xfId="0" applyFill="1" applyBorder="1"/>
    <xf numFmtId="1" fontId="17" fillId="0" borderId="8" xfId="1" applyNumberFormat="1" applyFont="1" applyFill="1" applyBorder="1" applyAlignment="1">
      <alignment horizontal="center" vertical="center"/>
    </xf>
    <xf numFmtId="0" fontId="0" fillId="56" borderId="8" xfId="0" applyFill="1" applyBorder="1"/>
    <xf numFmtId="0" fontId="10" fillId="7" borderId="8" xfId="0" applyFont="1" applyFill="1" applyBorder="1" applyAlignment="1" applyProtection="1">
      <alignment horizontal="center" vertical="center"/>
    </xf>
    <xf numFmtId="1" fontId="10" fillId="8" borderId="8" xfId="0" applyNumberFormat="1" applyFont="1" applyFill="1" applyBorder="1" applyAlignment="1" applyProtection="1">
      <alignment horizontal="center" vertical="center"/>
    </xf>
    <xf numFmtId="1" fontId="10" fillId="9" borderId="8" xfId="0" applyNumberFormat="1" applyFont="1" applyFill="1" applyBorder="1" applyAlignment="1" applyProtection="1">
      <alignment horizontal="center" vertical="center"/>
    </xf>
    <xf numFmtId="1" fontId="10" fillId="10" borderId="8" xfId="0" applyNumberFormat="1" applyFont="1" applyFill="1" applyBorder="1" applyAlignment="1" applyProtection="1">
      <alignment horizontal="center" vertical="center"/>
    </xf>
    <xf numFmtId="1" fontId="10" fillId="12" borderId="8" xfId="0" applyNumberFormat="1" applyFont="1" applyFill="1" applyBorder="1" applyAlignment="1" applyProtection="1">
      <alignment horizontal="center" vertical="center"/>
    </xf>
    <xf numFmtId="1" fontId="10" fillId="11" borderId="8" xfId="0" applyNumberFormat="1" applyFont="1" applyFill="1" applyBorder="1" applyAlignment="1" applyProtection="1">
      <alignment horizontal="center" vertical="center"/>
    </xf>
    <xf numFmtId="1" fontId="10" fillId="6" borderId="8" xfId="0" applyNumberFormat="1" applyFont="1" applyFill="1" applyBorder="1" applyAlignment="1" applyProtection="1">
      <alignment horizontal="center" vertical="center"/>
    </xf>
    <xf numFmtId="9" fontId="0" fillId="0" borderId="0" xfId="49" applyFont="1"/>
    <xf numFmtId="0" fontId="10" fillId="7" borderId="8" xfId="0" applyFont="1" applyFill="1" applyBorder="1" applyAlignment="1" applyProtection="1">
      <alignment horizontal="center" vertical="center"/>
    </xf>
    <xf numFmtId="1" fontId="10" fillId="20" borderId="8" xfId="1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37" fillId="0" borderId="0" xfId="1" applyFont="1" applyFill="1" applyBorder="1"/>
    <xf numFmtId="0" fontId="37" fillId="0" borderId="0" xfId="1" applyFont="1" applyFill="1" applyBorder="1" applyAlignment="1">
      <alignment horizontal="center"/>
    </xf>
    <xf numFmtId="1" fontId="39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38" fillId="0" borderId="0" xfId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 applyProtection="1">
      <alignment vertical="center"/>
    </xf>
    <xf numFmtId="0" fontId="38" fillId="0" borderId="0" xfId="1" applyFont="1" applyFill="1" applyBorder="1" applyAlignment="1">
      <alignment vertical="center" textRotation="90" wrapText="1"/>
    </xf>
    <xf numFmtId="0" fontId="10" fillId="0" borderId="0" xfId="0" applyFont="1" applyFill="1" applyBorder="1" applyAlignment="1"/>
    <xf numFmtId="0" fontId="37" fillId="0" borderId="0" xfId="1" applyFont="1" applyFill="1" applyBorder="1" applyAlignment="1">
      <alignment vertical="center"/>
    </xf>
    <xf numFmtId="0" fontId="37" fillId="0" borderId="0" xfId="1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Border="1"/>
    <xf numFmtId="9" fontId="0" fillId="0" borderId="0" xfId="49" applyFont="1" applyBorder="1"/>
    <xf numFmtId="0" fontId="33" fillId="55" borderId="8" xfId="0" applyFont="1" applyFill="1" applyBorder="1" applyAlignment="1">
      <alignment horizontal="center"/>
    </xf>
    <xf numFmtId="1" fontId="10" fillId="5" borderId="8" xfId="0" applyNumberFormat="1" applyFont="1" applyFill="1" applyBorder="1" applyAlignment="1">
      <alignment horizontal="center" vertical="center" textRotation="90"/>
    </xf>
    <xf numFmtId="0" fontId="10" fillId="5" borderId="8" xfId="0" applyFont="1" applyFill="1" applyBorder="1" applyAlignment="1">
      <alignment horizontal="center" vertical="center" textRotation="90"/>
    </xf>
    <xf numFmtId="1" fontId="10" fillId="8" borderId="8" xfId="1" applyNumberFormat="1" applyFont="1" applyFill="1" applyBorder="1" applyAlignment="1" applyProtection="1">
      <alignment horizontal="center"/>
      <protection locked="0"/>
    </xf>
    <xf numFmtId="1" fontId="10" fillId="8" borderId="8" xfId="1" applyNumberFormat="1" applyFont="1" applyFill="1" applyBorder="1" applyAlignment="1">
      <alignment horizontal="center"/>
    </xf>
    <xf numFmtId="1" fontId="10" fillId="8" borderId="12" xfId="1" applyNumberFormat="1" applyFont="1" applyFill="1" applyBorder="1" applyAlignment="1">
      <alignment horizontal="center" vertical="center"/>
    </xf>
    <xf numFmtId="1" fontId="10" fillId="8" borderId="8" xfId="1" applyNumberFormat="1" applyFont="1" applyFill="1" applyBorder="1" applyAlignment="1">
      <alignment horizontal="center" vertical="center"/>
    </xf>
    <xf numFmtId="1" fontId="10" fillId="14" borderId="8" xfId="0" applyNumberFormat="1" applyFont="1" applyFill="1" applyBorder="1" applyAlignment="1" applyProtection="1">
      <alignment horizontal="center" vertical="center" wrapText="1"/>
    </xf>
    <xf numFmtId="1" fontId="10" fillId="5" borderId="17" xfId="0" applyNumberFormat="1" applyFont="1" applyFill="1" applyBorder="1" applyAlignment="1" applyProtection="1">
      <alignment horizontal="center" vertical="center" wrapText="1"/>
    </xf>
    <xf numFmtId="1" fontId="10" fillId="5" borderId="13" xfId="0" applyNumberFormat="1" applyFont="1" applyFill="1" applyBorder="1" applyAlignment="1" applyProtection="1">
      <alignment horizontal="center" vertical="center" wrapText="1"/>
    </xf>
    <xf numFmtId="1" fontId="10" fillId="5" borderId="14" xfId="0" applyNumberFormat="1" applyFont="1" applyFill="1" applyBorder="1" applyAlignment="1" applyProtection="1">
      <alignment horizontal="center" vertical="center" wrapText="1"/>
    </xf>
    <xf numFmtId="1" fontId="10" fillId="4" borderId="5" xfId="0" applyNumberFormat="1" applyFont="1" applyFill="1" applyBorder="1" applyAlignment="1" applyProtection="1">
      <alignment horizontal="center" vertical="center" wrapText="1"/>
    </xf>
    <xf numFmtId="1" fontId="10" fillId="4" borderId="7" xfId="0" applyNumberFormat="1" applyFont="1" applyFill="1" applyBorder="1" applyAlignment="1" applyProtection="1">
      <alignment horizontal="center" vertical="center" wrapText="1"/>
    </xf>
    <xf numFmtId="1" fontId="10" fillId="17" borderId="5" xfId="0" applyNumberFormat="1" applyFont="1" applyFill="1" applyBorder="1" applyAlignment="1" applyProtection="1">
      <alignment horizontal="center" vertical="center" wrapText="1"/>
    </xf>
    <xf numFmtId="1" fontId="10" fillId="17" borderId="7" xfId="0" applyNumberFormat="1" applyFont="1" applyFill="1" applyBorder="1" applyAlignment="1" applyProtection="1">
      <alignment horizontal="center" vertical="center" wrapText="1"/>
    </xf>
    <xf numFmtId="1" fontId="10" fillId="13" borderId="5" xfId="0" applyNumberFormat="1" applyFont="1" applyFill="1" applyBorder="1" applyAlignment="1" applyProtection="1">
      <alignment horizontal="center" vertical="center" wrapText="1"/>
    </xf>
    <xf numFmtId="1" fontId="10" fillId="13" borderId="7" xfId="0" applyNumberFormat="1" applyFont="1" applyFill="1" applyBorder="1" applyAlignment="1" applyProtection="1">
      <alignment horizontal="center" vertical="center" wrapText="1"/>
    </xf>
    <xf numFmtId="1" fontId="10" fillId="6" borderId="5" xfId="0" applyNumberFormat="1" applyFont="1" applyFill="1" applyBorder="1" applyAlignment="1" applyProtection="1">
      <alignment horizontal="center" vertical="center" wrapText="1"/>
    </xf>
    <xf numFmtId="1" fontId="10" fillId="6" borderId="7" xfId="0" applyNumberFormat="1" applyFont="1" applyFill="1" applyBorder="1" applyAlignment="1" applyProtection="1">
      <alignment horizontal="center" vertical="center" wrapText="1"/>
    </xf>
    <xf numFmtId="1" fontId="10" fillId="6" borderId="17" xfId="0" applyNumberFormat="1" applyFont="1" applyFill="1" applyBorder="1" applyAlignment="1" applyProtection="1">
      <alignment horizontal="center" vertical="center"/>
    </xf>
    <xf numFmtId="1" fontId="10" fillId="6" borderId="13" xfId="0" applyNumberFormat="1" applyFont="1" applyFill="1" applyBorder="1" applyAlignment="1" applyProtection="1">
      <alignment horizontal="center" vertical="center" wrapText="1"/>
    </xf>
    <xf numFmtId="1" fontId="10" fillId="6" borderId="14" xfId="0" applyNumberFormat="1" applyFont="1" applyFill="1" applyBorder="1" applyAlignment="1" applyProtection="1">
      <alignment horizontal="center" vertical="center" wrapText="1"/>
    </xf>
    <xf numFmtId="0" fontId="10" fillId="11" borderId="8" xfId="0" applyFont="1" applyFill="1" applyBorder="1" applyAlignment="1" applyProtection="1">
      <alignment horizontal="center" vertical="center"/>
    </xf>
    <xf numFmtId="1" fontId="10" fillId="12" borderId="8" xfId="0" applyNumberFormat="1" applyFont="1" applyFill="1" applyBorder="1" applyAlignment="1" applyProtection="1">
      <alignment horizontal="center" vertical="center"/>
    </xf>
    <xf numFmtId="1" fontId="10" fillId="11" borderId="8" xfId="0" applyNumberFormat="1" applyFont="1" applyFill="1" applyBorder="1" applyAlignment="1" applyProtection="1">
      <alignment horizontal="center" vertical="center"/>
    </xf>
    <xf numFmtId="0" fontId="10" fillId="12" borderId="8" xfId="0" applyFont="1" applyFill="1" applyBorder="1" applyAlignment="1" applyProtection="1">
      <alignment horizontal="center" vertical="center"/>
    </xf>
    <xf numFmtId="1" fontId="10" fillId="12" borderId="8" xfId="0" quotePrefix="1" applyNumberFormat="1" applyFont="1" applyFill="1" applyBorder="1" applyAlignment="1" applyProtection="1">
      <alignment horizontal="center" vertical="center"/>
    </xf>
    <xf numFmtId="1" fontId="10" fillId="10" borderId="5" xfId="0" applyNumberFormat="1" applyFont="1" applyFill="1" applyBorder="1" applyAlignment="1" applyProtection="1">
      <alignment horizontal="center" vertical="center" wrapText="1"/>
    </xf>
    <xf numFmtId="1" fontId="10" fillId="10" borderId="7" xfId="0" applyNumberFormat="1" applyFont="1" applyFill="1" applyBorder="1" applyAlignment="1" applyProtection="1">
      <alignment horizontal="center" vertical="center" wrapText="1"/>
    </xf>
    <xf numFmtId="1" fontId="10" fillId="6" borderId="8" xfId="0" applyNumberFormat="1" applyFont="1" applyFill="1" applyBorder="1" applyAlignment="1" applyProtection="1">
      <alignment horizontal="center" vertical="center"/>
    </xf>
    <xf numFmtId="1" fontId="10" fillId="9" borderId="5" xfId="0" applyNumberFormat="1" applyFont="1" applyFill="1" applyBorder="1" applyAlignment="1" applyProtection="1">
      <alignment horizontal="center" vertical="center" wrapText="1"/>
    </xf>
    <xf numFmtId="1" fontId="10" fillId="9" borderId="7" xfId="0" applyNumberFormat="1" applyFont="1" applyFill="1" applyBorder="1" applyAlignment="1" applyProtection="1">
      <alignment horizontal="center" vertical="center" wrapText="1"/>
    </xf>
    <xf numFmtId="1" fontId="10" fillId="10" borderId="8" xfId="0" applyNumberFormat="1" applyFont="1" applyFill="1" applyBorder="1" applyAlignment="1" applyProtection="1">
      <alignment horizontal="center" vertical="center"/>
    </xf>
    <xf numFmtId="1" fontId="10" fillId="8" borderId="5" xfId="0" applyNumberFormat="1" applyFont="1" applyFill="1" applyBorder="1" applyAlignment="1" applyProtection="1">
      <alignment horizontal="center" vertical="center" wrapText="1"/>
    </xf>
    <xf numFmtId="1" fontId="10" fillId="8" borderId="7" xfId="0" applyNumberFormat="1" applyFont="1" applyFill="1" applyBorder="1" applyAlignment="1" applyProtection="1">
      <alignment horizontal="center" vertical="center" wrapText="1"/>
    </xf>
    <xf numFmtId="1" fontId="10" fillId="9" borderId="8" xfId="0" applyNumberFormat="1" applyFont="1" applyFill="1" applyBorder="1" applyAlignment="1" applyProtection="1">
      <alignment horizontal="center" vertical="center"/>
    </xf>
    <xf numFmtId="1" fontId="10" fillId="8" borderId="8" xfId="0" applyNumberFormat="1" applyFont="1" applyFill="1" applyBorder="1" applyAlignment="1" applyProtection="1">
      <alignment horizontal="center" vertical="center"/>
    </xf>
    <xf numFmtId="1" fontId="10" fillId="5" borderId="9" xfId="0" applyNumberFormat="1" applyFont="1" applyFill="1" applyBorder="1" applyAlignment="1" applyProtection="1">
      <alignment horizontal="center" vertical="center" wrapText="1"/>
    </xf>
    <xf numFmtId="1" fontId="10" fillId="5" borderId="11" xfId="0" applyNumberFormat="1" applyFont="1" applyFill="1" applyBorder="1" applyAlignment="1" applyProtection="1">
      <alignment horizontal="center" vertical="center" wrapText="1"/>
    </xf>
    <xf numFmtId="1" fontId="10" fillId="5" borderId="15" xfId="0" applyNumberFormat="1" applyFont="1" applyFill="1" applyBorder="1" applyAlignment="1" applyProtection="1">
      <alignment horizontal="center" vertical="center" wrapText="1"/>
    </xf>
    <xf numFmtId="1" fontId="10" fillId="5" borderId="10" xfId="0" applyNumberFormat="1" applyFont="1" applyFill="1" applyBorder="1" applyAlignment="1" applyProtection="1">
      <alignment horizontal="center" vertical="center" wrapText="1"/>
    </xf>
    <xf numFmtId="1" fontId="10" fillId="6" borderId="8" xfId="0" applyNumberFormat="1" applyFont="1" applyFill="1" applyBorder="1" applyAlignment="1" applyProtection="1">
      <alignment horizontal="center" vertical="center" wrapText="1"/>
    </xf>
    <xf numFmtId="1" fontId="10" fillId="6" borderId="8" xfId="0" quotePrefix="1" applyNumberFormat="1" applyFont="1" applyFill="1" applyBorder="1" applyAlignment="1" applyProtection="1">
      <alignment horizontal="center" vertical="center" wrapText="1"/>
    </xf>
    <xf numFmtId="1" fontId="10" fillId="13" borderId="5" xfId="0" applyNumberFormat="1" applyFont="1" applyFill="1" applyBorder="1" applyAlignment="1" applyProtection="1">
      <alignment horizontal="center" vertical="center"/>
    </xf>
    <xf numFmtId="1" fontId="10" fillId="13" borderId="6" xfId="0" applyNumberFormat="1" applyFont="1" applyFill="1" applyBorder="1" applyAlignment="1" applyProtection="1">
      <alignment horizontal="center" vertical="center"/>
    </xf>
    <xf numFmtId="1" fontId="10" fillId="16" borderId="6" xfId="0" applyNumberFormat="1" applyFont="1" applyFill="1" applyBorder="1" applyAlignment="1" applyProtection="1">
      <alignment horizontal="center" vertical="center"/>
    </xf>
    <xf numFmtId="1" fontId="10" fillId="13" borderId="7" xfId="0" applyNumberFormat="1" applyFont="1" applyFill="1" applyBorder="1" applyAlignment="1" applyProtection="1">
      <alignment horizontal="center" vertical="center"/>
    </xf>
    <xf numFmtId="1" fontId="10" fillId="4" borderId="5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 applyProtection="1">
      <alignment horizontal="center" vertical="center"/>
    </xf>
    <xf numFmtId="1" fontId="10" fillId="4" borderId="7" xfId="0" applyNumberFormat="1" applyFont="1" applyFill="1" applyBorder="1" applyAlignment="1" applyProtection="1">
      <alignment horizontal="center" vertical="center"/>
    </xf>
    <xf numFmtId="1" fontId="10" fillId="14" borderId="5" xfId="0" applyNumberFormat="1" applyFont="1" applyFill="1" applyBorder="1" applyAlignment="1" applyProtection="1">
      <alignment horizontal="center" vertical="center"/>
    </xf>
    <xf numFmtId="1" fontId="10" fillId="14" borderId="6" xfId="0" applyNumberFormat="1" applyFont="1" applyFill="1" applyBorder="1" applyAlignment="1" applyProtection="1">
      <alignment horizontal="center" vertical="center"/>
    </xf>
    <xf numFmtId="1" fontId="10" fillId="14" borderId="7" xfId="0" applyNumberFormat="1" applyFont="1" applyFill="1" applyBorder="1" applyAlignment="1" applyProtection="1">
      <alignment horizontal="center" vertical="center"/>
    </xf>
    <xf numFmtId="1" fontId="10" fillId="5" borderId="5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 applyProtection="1">
      <alignment horizontal="center" vertical="center"/>
    </xf>
    <xf numFmtId="1" fontId="10" fillId="5" borderId="7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18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left" vertical="center"/>
    </xf>
    <xf numFmtId="0" fontId="14" fillId="2" borderId="3" xfId="0" applyFont="1" applyFill="1" applyBorder="1" applyAlignment="1" applyProtection="1">
      <alignment horizontal="left" vertical="center"/>
    </xf>
    <xf numFmtId="0" fontId="14" fillId="2" borderId="4" xfId="0" applyFont="1" applyFill="1" applyBorder="1" applyAlignment="1" applyProtection="1">
      <alignment horizontal="left" vertical="center"/>
    </xf>
    <xf numFmtId="0" fontId="13" fillId="2" borderId="15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16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5" borderId="8" xfId="0" applyFont="1" applyFill="1" applyBorder="1" applyAlignment="1" applyProtection="1">
      <alignment horizontal="center" vertical="center"/>
    </xf>
    <xf numFmtId="0" fontId="10" fillId="6" borderId="8" xfId="0" applyFont="1" applyFill="1" applyBorder="1" applyAlignment="1" applyProtection="1">
      <alignment horizontal="center" vertical="center"/>
    </xf>
    <xf numFmtId="1" fontId="10" fillId="7" borderId="12" xfId="1" applyNumberFormat="1" applyFont="1" applyFill="1" applyBorder="1" applyAlignment="1" applyProtection="1">
      <alignment horizontal="center" vertical="center" textRotation="90"/>
    </xf>
    <xf numFmtId="1" fontId="10" fillId="7" borderId="16" xfId="1" applyNumberFormat="1" applyFont="1" applyFill="1" applyBorder="1" applyAlignment="1" applyProtection="1">
      <alignment horizontal="center" vertical="center" textRotation="90"/>
    </xf>
    <xf numFmtId="1" fontId="10" fillId="7" borderId="17" xfId="1" applyNumberFormat="1" applyFont="1" applyFill="1" applyBorder="1" applyAlignment="1" applyProtection="1">
      <alignment horizontal="center" vertical="center" textRotation="90"/>
    </xf>
    <xf numFmtId="1" fontId="10" fillId="7" borderId="8" xfId="0" applyNumberFormat="1" applyFont="1" applyFill="1" applyBorder="1" applyAlignment="1" applyProtection="1">
      <alignment horizontal="center" vertical="center"/>
    </xf>
    <xf numFmtId="0" fontId="10" fillId="7" borderId="8" xfId="0" applyFont="1" applyFill="1" applyBorder="1" applyAlignment="1" applyProtection="1">
      <alignment horizontal="center" vertical="center"/>
    </xf>
    <xf numFmtId="1" fontId="10" fillId="9" borderId="5" xfId="0" applyNumberFormat="1" applyFont="1" applyFill="1" applyBorder="1" applyAlignment="1" applyProtection="1">
      <alignment horizontal="center" vertical="center"/>
    </xf>
    <xf numFmtId="1" fontId="10" fillId="9" borderId="6" xfId="0" applyNumberFormat="1" applyFont="1" applyFill="1" applyBorder="1" applyAlignment="1" applyProtection="1">
      <alignment horizontal="center" vertical="center"/>
    </xf>
    <xf numFmtId="1" fontId="10" fillId="9" borderId="7" xfId="0" applyNumberFormat="1" applyFont="1" applyFill="1" applyBorder="1" applyAlignment="1" applyProtection="1">
      <alignment horizontal="center" vertical="center"/>
    </xf>
    <xf numFmtId="1" fontId="10" fillId="10" borderId="5" xfId="0" applyNumberFormat="1" applyFont="1" applyFill="1" applyBorder="1" applyAlignment="1" applyProtection="1">
      <alignment horizontal="center" vertical="center"/>
    </xf>
    <xf numFmtId="1" fontId="10" fillId="10" borderId="6" xfId="0" applyNumberFormat="1" applyFont="1" applyFill="1" applyBorder="1" applyAlignment="1" applyProtection="1">
      <alignment horizontal="center" vertical="center"/>
    </xf>
    <xf numFmtId="1" fontId="10" fillId="10" borderId="7" xfId="0" applyNumberFormat="1" applyFont="1" applyFill="1" applyBorder="1" applyAlignment="1" applyProtection="1">
      <alignment horizontal="center" vertical="center"/>
    </xf>
    <xf numFmtId="1" fontId="10" fillId="16" borderId="8" xfId="0" applyNumberFormat="1" applyFont="1" applyFill="1" applyBorder="1" applyAlignment="1" applyProtection="1">
      <alignment horizontal="center" vertical="center" wrapText="1"/>
    </xf>
    <xf numFmtId="0" fontId="10" fillId="16" borderId="8" xfId="0" applyFont="1" applyFill="1" applyBorder="1" applyAlignment="1" applyProtection="1">
      <alignment horizontal="center" vertical="center" wrapText="1"/>
    </xf>
    <xf numFmtId="1" fontId="10" fillId="6" borderId="6" xfId="0" applyNumberFormat="1" applyFont="1" applyFill="1" applyBorder="1" applyAlignment="1" applyProtection="1">
      <alignment horizontal="center" vertical="center" wrapText="1"/>
    </xf>
    <xf numFmtId="1" fontId="10" fillId="16" borderId="6" xfId="0" applyNumberFormat="1" applyFont="1" applyFill="1" applyBorder="1" applyAlignment="1" applyProtection="1">
      <alignment horizontal="center" vertical="center" wrapText="1"/>
    </xf>
    <xf numFmtId="1" fontId="10" fillId="6" borderId="9" xfId="0" applyNumberFormat="1" applyFont="1" applyFill="1" applyBorder="1" applyAlignment="1" applyProtection="1">
      <alignment horizontal="center" vertical="center" wrapText="1"/>
    </xf>
    <xf numFmtId="1" fontId="10" fillId="6" borderId="10" xfId="0" applyNumberFormat="1" applyFont="1" applyFill="1" applyBorder="1" applyAlignment="1" applyProtection="1">
      <alignment horizontal="center" vertical="center" wrapText="1"/>
    </xf>
    <xf numFmtId="1" fontId="10" fillId="11" borderId="9" xfId="0" applyNumberFormat="1" applyFont="1" applyFill="1" applyBorder="1" applyAlignment="1" applyProtection="1">
      <alignment horizontal="center" vertical="center" wrapText="1"/>
    </xf>
    <xf numFmtId="1" fontId="10" fillId="11" borderId="10" xfId="0" applyNumberFormat="1" applyFont="1" applyFill="1" applyBorder="1" applyAlignment="1" applyProtection="1">
      <alignment horizontal="center" vertical="center" wrapText="1"/>
    </xf>
    <xf numFmtId="1" fontId="10" fillId="11" borderId="13" xfId="0" applyNumberFormat="1" applyFont="1" applyFill="1" applyBorder="1" applyAlignment="1" applyProtection="1">
      <alignment horizontal="center" vertical="center" wrapText="1"/>
    </xf>
    <xf numFmtId="1" fontId="10" fillId="11" borderId="14" xfId="0" applyNumberFormat="1" applyFont="1" applyFill="1" applyBorder="1" applyAlignment="1" applyProtection="1">
      <alignment horizontal="center" vertical="center" wrapText="1"/>
    </xf>
    <xf numFmtId="1" fontId="10" fillId="11" borderId="9" xfId="0" applyNumberFormat="1" applyFont="1" applyFill="1" applyBorder="1" applyAlignment="1" applyProtection="1">
      <alignment horizontal="center" vertical="center"/>
    </xf>
    <xf numFmtId="1" fontId="10" fillId="11" borderId="11" xfId="0" applyNumberFormat="1" applyFont="1" applyFill="1" applyBorder="1" applyAlignment="1" applyProtection="1">
      <alignment horizontal="center" vertical="center"/>
    </xf>
    <xf numFmtId="1" fontId="10" fillId="16" borderId="11" xfId="0" applyNumberFormat="1" applyFont="1" applyFill="1" applyBorder="1" applyAlignment="1" applyProtection="1">
      <alignment horizontal="center" vertical="center"/>
    </xf>
    <xf numFmtId="1" fontId="10" fillId="11" borderId="10" xfId="0" applyNumberFormat="1" applyFont="1" applyFill="1" applyBorder="1" applyAlignment="1" applyProtection="1">
      <alignment horizontal="center" vertical="center"/>
    </xf>
    <xf numFmtId="1" fontId="10" fillId="12" borderId="9" xfId="0" applyNumberFormat="1" applyFont="1" applyFill="1" applyBorder="1" applyAlignment="1" applyProtection="1">
      <alignment horizontal="center" vertical="center" wrapText="1"/>
    </xf>
    <xf numFmtId="1" fontId="10" fillId="12" borderId="10" xfId="0" applyNumberFormat="1" applyFont="1" applyFill="1" applyBorder="1" applyAlignment="1" applyProtection="1">
      <alignment horizontal="center" vertical="center" wrapText="1"/>
    </xf>
    <xf numFmtId="1" fontId="10" fillId="12" borderId="13" xfId="0" applyNumberFormat="1" applyFont="1" applyFill="1" applyBorder="1" applyAlignment="1" applyProtection="1">
      <alignment horizontal="center" vertical="center" wrapText="1"/>
    </xf>
    <xf numFmtId="1" fontId="10" fillId="12" borderId="14" xfId="0" applyNumberFormat="1" applyFont="1" applyFill="1" applyBorder="1" applyAlignment="1" applyProtection="1">
      <alignment horizontal="center" vertical="center" wrapText="1"/>
    </xf>
    <xf numFmtId="1" fontId="10" fillId="12" borderId="9" xfId="0" applyNumberFormat="1" applyFont="1" applyFill="1" applyBorder="1" applyAlignment="1" applyProtection="1">
      <alignment horizontal="center" vertical="center"/>
    </xf>
    <xf numFmtId="1" fontId="10" fillId="12" borderId="11" xfId="0" applyNumberFormat="1" applyFont="1" applyFill="1" applyBorder="1" applyAlignment="1" applyProtection="1">
      <alignment horizontal="center" vertical="center"/>
    </xf>
    <xf numFmtId="1" fontId="10" fillId="12" borderId="10" xfId="0" applyNumberFormat="1" applyFont="1" applyFill="1" applyBorder="1" applyAlignment="1" applyProtection="1">
      <alignment horizontal="center" vertical="center"/>
    </xf>
    <xf numFmtId="1" fontId="10" fillId="11" borderId="8" xfId="0" quotePrefix="1" applyNumberFormat="1" applyFont="1" applyFill="1" applyBorder="1" applyAlignment="1" applyProtection="1">
      <alignment horizontal="center" vertical="center"/>
    </xf>
    <xf numFmtId="1" fontId="10" fillId="8" borderId="5" xfId="1" applyNumberFormat="1" applyFont="1" applyFill="1" applyBorder="1" applyAlignment="1">
      <alignment horizontal="center"/>
    </xf>
    <xf numFmtId="1" fontId="10" fillId="8" borderId="6" xfId="1" applyNumberFormat="1" applyFont="1" applyFill="1" applyBorder="1" applyAlignment="1">
      <alignment horizontal="center"/>
    </xf>
    <xf numFmtId="1" fontId="10" fillId="8" borderId="7" xfId="1" applyNumberFormat="1" applyFont="1" applyFill="1" applyBorder="1" applyAlignment="1">
      <alignment horizontal="center"/>
    </xf>
    <xf numFmtId="1" fontId="10" fillId="5" borderId="12" xfId="0" applyNumberFormat="1" applyFont="1" applyFill="1" applyBorder="1" applyAlignment="1">
      <alignment horizontal="center" vertical="center" textRotation="90"/>
    </xf>
    <xf numFmtId="1" fontId="10" fillId="5" borderId="16" xfId="0" applyNumberFormat="1" applyFont="1" applyFill="1" applyBorder="1" applyAlignment="1">
      <alignment horizontal="center" vertical="center" textRotation="90"/>
    </xf>
    <xf numFmtId="1" fontId="10" fillId="5" borderId="17" xfId="0" applyNumberFormat="1" applyFont="1" applyFill="1" applyBorder="1" applyAlignment="1">
      <alignment horizontal="center" vertical="center" textRotation="90"/>
    </xf>
    <xf numFmtId="1" fontId="10" fillId="8" borderId="5" xfId="1" applyNumberFormat="1" applyFont="1" applyFill="1" applyBorder="1" applyAlignment="1">
      <alignment horizontal="center" vertical="center"/>
    </xf>
    <xf numFmtId="1" fontId="10" fillId="8" borderId="6" xfId="1" applyNumberFormat="1" applyFont="1" applyFill="1" applyBorder="1" applyAlignment="1">
      <alignment horizontal="center" vertical="center"/>
    </xf>
    <xf numFmtId="1" fontId="10" fillId="8" borderId="7" xfId="1" applyNumberFormat="1" applyFont="1" applyFill="1" applyBorder="1" applyAlignment="1">
      <alignment horizontal="center" vertical="center"/>
    </xf>
    <xf numFmtId="0" fontId="33" fillId="55" borderId="5" xfId="0" applyFont="1" applyFill="1" applyBorder="1" applyAlignment="1">
      <alignment horizontal="center"/>
    </xf>
    <xf numFmtId="0" fontId="33" fillId="55" borderId="6" xfId="0" applyFont="1" applyFill="1" applyBorder="1" applyAlignment="1">
      <alignment horizontal="center"/>
    </xf>
    <xf numFmtId="0" fontId="33" fillId="55" borderId="7" xfId="0" applyFont="1" applyFill="1" applyBorder="1" applyAlignment="1">
      <alignment horizontal="center"/>
    </xf>
    <xf numFmtId="1" fontId="10" fillId="8" borderId="5" xfId="1" applyNumberFormat="1" applyFont="1" applyFill="1" applyBorder="1" applyAlignment="1" applyProtection="1">
      <alignment horizontal="center"/>
      <protection locked="0"/>
    </xf>
    <xf numFmtId="1" fontId="10" fillId="8" borderId="6" xfId="1" applyNumberFormat="1" applyFont="1" applyFill="1" applyBorder="1" applyAlignment="1" applyProtection="1">
      <alignment horizontal="center"/>
      <protection locked="0"/>
    </xf>
    <xf numFmtId="1" fontId="10" fillId="8" borderId="7" xfId="1" applyNumberFormat="1" applyFont="1" applyFill="1" applyBorder="1" applyAlignment="1" applyProtection="1">
      <alignment horizontal="center"/>
      <protection locked="0"/>
    </xf>
    <xf numFmtId="0" fontId="10" fillId="20" borderId="5" xfId="1" applyFont="1" applyFill="1" applyBorder="1" applyAlignment="1" applyProtection="1">
      <alignment horizontal="center" vertical="center" wrapText="1"/>
    </xf>
    <xf numFmtId="0" fontId="10" fillId="20" borderId="6" xfId="1" applyFont="1" applyFill="1" applyBorder="1" applyAlignment="1" applyProtection="1">
      <alignment horizontal="center" vertical="center" wrapText="1"/>
    </xf>
    <xf numFmtId="0" fontId="10" fillId="20" borderId="7" xfId="1" applyFont="1" applyFill="1" applyBorder="1" applyAlignment="1" applyProtection="1">
      <alignment horizontal="center" vertical="center" wrapText="1"/>
    </xf>
    <xf numFmtId="1" fontId="10" fillId="19" borderId="5" xfId="1" quotePrefix="1" applyNumberFormat="1" applyFont="1" applyFill="1" applyBorder="1" applyAlignment="1" applyProtection="1">
      <alignment horizontal="center" vertical="center"/>
    </xf>
    <xf numFmtId="1" fontId="10" fillId="19" borderId="7" xfId="1" quotePrefix="1" applyNumberFormat="1" applyFont="1" applyFill="1" applyBorder="1" applyAlignment="1" applyProtection="1">
      <alignment horizontal="center" vertical="center"/>
    </xf>
    <xf numFmtId="1" fontId="10" fillId="20" borderId="5" xfId="1" applyNumberFormat="1" applyFont="1" applyFill="1" applyBorder="1" applyAlignment="1" applyProtection="1">
      <alignment horizontal="center" vertical="center"/>
    </xf>
    <xf numFmtId="1" fontId="10" fillId="20" borderId="7" xfId="1" applyNumberFormat="1" applyFont="1" applyFill="1" applyBorder="1" applyAlignment="1" applyProtection="1">
      <alignment horizontal="center" vertical="center"/>
    </xf>
    <xf numFmtId="1" fontId="10" fillId="20" borderId="5" xfId="1" applyNumberFormat="1" applyFont="1" applyFill="1" applyBorder="1" applyAlignment="1" applyProtection="1">
      <alignment horizontal="center" vertical="center" wrapText="1"/>
    </xf>
    <xf numFmtId="1" fontId="10" fillId="20" borderId="7" xfId="1" applyNumberFormat="1" applyFont="1" applyFill="1" applyBorder="1" applyAlignment="1" applyProtection="1">
      <alignment horizontal="center" vertical="center" wrapText="1"/>
    </xf>
    <xf numFmtId="1" fontId="10" fillId="18" borderId="5" xfId="1" quotePrefix="1" applyNumberFormat="1" applyFont="1" applyFill="1" applyBorder="1" applyAlignment="1" applyProtection="1">
      <alignment horizontal="center" vertical="center"/>
    </xf>
    <xf numFmtId="1" fontId="10" fillId="18" borderId="7" xfId="1" quotePrefix="1" applyNumberFormat="1" applyFont="1" applyFill="1" applyBorder="1" applyAlignment="1" applyProtection="1">
      <alignment horizontal="center" vertical="center"/>
    </xf>
    <xf numFmtId="1" fontId="10" fillId="19" borderId="5" xfId="1" applyNumberFormat="1" applyFont="1" applyFill="1" applyBorder="1" applyAlignment="1" applyProtection="1">
      <alignment horizontal="center" vertical="center"/>
    </xf>
    <xf numFmtId="1" fontId="10" fillId="19" borderId="7" xfId="1" applyNumberFormat="1" applyFont="1" applyFill="1" applyBorder="1" applyAlignment="1" applyProtection="1">
      <alignment horizontal="center" vertical="center"/>
    </xf>
    <xf numFmtId="1" fontId="10" fillId="19" borderId="5" xfId="1" applyNumberFormat="1" applyFont="1" applyFill="1" applyBorder="1" applyAlignment="1" applyProtection="1">
      <alignment horizontal="center" vertical="center" wrapText="1"/>
    </xf>
    <xf numFmtId="1" fontId="10" fillId="19" borderId="7" xfId="1" applyNumberFormat="1" applyFont="1" applyFill="1" applyBorder="1" applyAlignment="1" applyProtection="1">
      <alignment horizontal="center" vertical="center" wrapText="1"/>
    </xf>
    <xf numFmtId="1" fontId="10" fillId="3" borderId="5" xfId="1" applyNumberFormat="1" applyFont="1" applyFill="1" applyBorder="1" applyAlignment="1" applyProtection="1">
      <alignment horizontal="center" vertical="center" wrapText="1"/>
    </xf>
    <xf numFmtId="1" fontId="10" fillId="3" borderId="7" xfId="1" applyNumberFormat="1" applyFont="1" applyFill="1" applyBorder="1" applyAlignment="1" applyProtection="1">
      <alignment horizontal="center" vertical="center" wrapText="1"/>
    </xf>
    <xf numFmtId="1" fontId="10" fillId="3" borderId="5" xfId="1" quotePrefix="1" applyNumberFormat="1" applyFont="1" applyFill="1" applyBorder="1" applyAlignment="1" applyProtection="1">
      <alignment horizontal="center" vertical="center"/>
    </xf>
    <xf numFmtId="1" fontId="10" fillId="3" borderId="7" xfId="1" quotePrefix="1" applyNumberFormat="1" applyFont="1" applyFill="1" applyBorder="1" applyAlignment="1" applyProtection="1">
      <alignment horizontal="center" vertical="center"/>
    </xf>
    <xf numFmtId="1" fontId="10" fillId="14" borderId="5" xfId="1" applyNumberFormat="1" applyFont="1" applyFill="1" applyBorder="1" applyAlignment="1" applyProtection="1">
      <alignment horizontal="center" vertical="center"/>
    </xf>
    <xf numFmtId="1" fontId="10" fillId="14" borderId="7" xfId="1" applyNumberFormat="1" applyFont="1" applyFill="1" applyBorder="1" applyAlignment="1" applyProtection="1">
      <alignment horizontal="center" vertical="center"/>
    </xf>
    <xf numFmtId="0" fontId="13" fillId="20" borderId="5" xfId="1" applyFont="1" applyFill="1" applyBorder="1" applyAlignment="1" applyProtection="1">
      <alignment horizontal="center"/>
    </xf>
    <xf numFmtId="0" fontId="13" fillId="20" borderId="6" xfId="1" applyFont="1" applyFill="1" applyBorder="1" applyAlignment="1" applyProtection="1">
      <alignment horizontal="center"/>
    </xf>
    <xf numFmtId="0" fontId="13" fillId="20" borderId="7" xfId="1" applyFont="1" applyFill="1" applyBorder="1" applyAlignment="1" applyProtection="1">
      <alignment horizontal="center"/>
    </xf>
    <xf numFmtId="1" fontId="10" fillId="7" borderId="12" xfId="0" applyNumberFormat="1" applyFont="1" applyFill="1" applyBorder="1" applyAlignment="1" applyProtection="1">
      <alignment horizontal="center" vertical="center"/>
    </xf>
    <xf numFmtId="1" fontId="10" fillId="7" borderId="16" xfId="0" applyNumberFormat="1" applyFont="1" applyFill="1" applyBorder="1" applyAlignment="1" applyProtection="1">
      <alignment horizontal="center" vertical="center"/>
    </xf>
    <xf numFmtId="1" fontId="10" fillId="7" borderId="17" xfId="0" applyNumberFormat="1" applyFont="1" applyFill="1" applyBorder="1" applyAlignment="1" applyProtection="1">
      <alignment horizontal="center" vertical="center"/>
    </xf>
    <xf numFmtId="1" fontId="10" fillId="3" borderId="5" xfId="1" applyNumberFormat="1" applyFont="1" applyFill="1" applyBorder="1" applyAlignment="1" applyProtection="1">
      <alignment horizontal="center" vertical="center"/>
    </xf>
    <xf numFmtId="1" fontId="10" fillId="3" borderId="6" xfId="1" applyNumberFormat="1" applyFont="1" applyFill="1" applyBorder="1" applyAlignment="1" applyProtection="1">
      <alignment horizontal="center" vertical="center"/>
    </xf>
    <xf numFmtId="1" fontId="10" fillId="3" borderId="7" xfId="1" applyNumberFormat="1" applyFont="1" applyFill="1" applyBorder="1" applyAlignment="1" applyProtection="1">
      <alignment horizontal="center" vertical="center"/>
    </xf>
    <xf numFmtId="1" fontId="10" fillId="7" borderId="5" xfId="1" applyNumberFormat="1" applyFont="1" applyFill="1" applyBorder="1" applyAlignment="1" applyProtection="1">
      <alignment horizontal="center" vertical="center"/>
    </xf>
    <xf numFmtId="1" fontId="10" fillId="7" borderId="6" xfId="1" applyNumberFormat="1" applyFont="1" applyFill="1" applyBorder="1" applyAlignment="1" applyProtection="1">
      <alignment horizontal="center" vertical="center"/>
    </xf>
    <xf numFmtId="1" fontId="10" fillId="7" borderId="7" xfId="1" applyNumberFormat="1" applyFont="1" applyFill="1" applyBorder="1" applyAlignment="1" applyProtection="1">
      <alignment horizontal="center" vertical="center"/>
    </xf>
    <xf numFmtId="1" fontId="10" fillId="20" borderId="6" xfId="1" applyNumberFormat="1" applyFont="1" applyFill="1" applyBorder="1" applyAlignment="1" applyProtection="1">
      <alignment horizontal="center" vertical="center"/>
    </xf>
  </cellXfs>
  <cellStyles count="631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 xr:uid="{00000000-0005-0000-0000-00001B000000}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54" xr:uid="{00000000-0005-0000-0000-00003B000000}"/>
    <cellStyle name="Normal 10 10" xfId="596" xr:uid="{98F9047F-87A3-4977-832D-1C91FC7758A3}"/>
    <cellStyle name="Normal 10 11" xfId="552" xr:uid="{EC29B621-EF9A-4635-99C4-84B68FCE5C9A}"/>
    <cellStyle name="Normal 10 2" xfId="88" xr:uid="{3D4491F8-A203-4357-9067-BBB52E591BCE}"/>
    <cellStyle name="Normal 10 2 2" xfId="169" xr:uid="{24A695D3-8B5C-4072-BA54-86AAD2852F23}"/>
    <cellStyle name="Normal 10 2 2 2" xfId="329" xr:uid="{66479EE2-FBBF-4387-BEDC-B4BD5A5C5117}"/>
    <cellStyle name="Normal 10 2 2 3" xfId="489" xr:uid="{E6237633-CB89-4282-B92B-B64E81C507AF}"/>
    <cellStyle name="Normal 10 2 3" xfId="249" xr:uid="{50D5E367-61E8-44B9-BC89-9125F77C4251}"/>
    <cellStyle name="Normal 10 2 4" xfId="409" xr:uid="{E54C5BA4-2458-48C2-B01F-FC647BAFCE8F}"/>
    <cellStyle name="Normal 10 3" xfId="105" xr:uid="{5334A753-EC29-4F20-BA2D-B1A2FB998F56}"/>
    <cellStyle name="Normal 10 3 2" xfId="186" xr:uid="{2FD2D509-2640-4462-8375-BA5DD7A999A7}"/>
    <cellStyle name="Normal 10 3 2 2" xfId="346" xr:uid="{277F9D44-6603-4572-AFFD-A2F81BB82796}"/>
    <cellStyle name="Normal 10 3 2 3" xfId="506" xr:uid="{8F30CC32-45FF-44B2-AF8B-E13F8EB1516E}"/>
    <cellStyle name="Normal 10 3 3" xfId="266" xr:uid="{7703903F-E2CA-4B6D-9585-B9821CEB2812}"/>
    <cellStyle name="Normal 10 3 4" xfId="426" xr:uid="{760FD5D5-3D5A-4C80-92B3-0DF5D31483BB}"/>
    <cellStyle name="Normal 10 4" xfId="130" xr:uid="{987F127E-7FEE-4ED0-BA9E-D895B0CFBE9D}"/>
    <cellStyle name="Normal 10 4 2" xfId="211" xr:uid="{9C1B68A8-9935-487F-AD95-E80760A16404}"/>
    <cellStyle name="Normal 10 4 2 2" xfId="371" xr:uid="{FA7EEC4F-7761-4596-AA8B-4755C97F7FB9}"/>
    <cellStyle name="Normal 10 4 2 3" xfId="531" xr:uid="{B3D03D90-C85B-44FF-94A6-64C3E1FFB0AC}"/>
    <cellStyle name="Normal 10 4 3" xfId="291" xr:uid="{0240324D-AA68-4C01-B40C-4BEB3F87C51F}"/>
    <cellStyle name="Normal 10 4 4" xfId="451" xr:uid="{2E046A47-7F45-47A2-8AFC-497216BA82CE}"/>
    <cellStyle name="Normal 10 5" xfId="149" xr:uid="{40C1672B-934A-461F-9E05-675F0F62415A}"/>
    <cellStyle name="Normal 10 5 2" xfId="310" xr:uid="{F8D6F9B9-A5B9-414B-9AC2-EA7BDB7C0C21}"/>
    <cellStyle name="Normal 10 5 3" xfId="470" xr:uid="{23BA450A-577B-46FD-B4D5-3AF425799979}"/>
    <cellStyle name="Normal 10 6" xfId="230" xr:uid="{C6310C07-13CF-4A71-829D-7CB74F8F5F43}"/>
    <cellStyle name="Normal 10 7" xfId="390" xr:uid="{3BF7DFEB-085C-4281-B78C-976BDBE2E9AB}"/>
    <cellStyle name="Normal 10 8" xfId="568" xr:uid="{3EFE4C10-D17F-44B2-AA16-A84F5F242FD3}"/>
    <cellStyle name="Normal 10 9" xfId="587" xr:uid="{38B38B2A-1A04-4367-A970-C9F0D5D6A1EE}"/>
    <cellStyle name="Normal 11" xfId="64" xr:uid="{1CC4AF07-7130-4682-9F80-6E06924CB2F9}"/>
    <cellStyle name="Normal 11 10" xfId="586" xr:uid="{2C92855A-3352-4FE4-9130-2D1968266D15}"/>
    <cellStyle name="Normal 11 11" xfId="549" xr:uid="{4B07BC75-6C05-4F23-A3FA-587FAEB6DCD1}"/>
    <cellStyle name="Normal 11 2" xfId="89" xr:uid="{5F4F867A-E92A-4DAA-A0D7-94994D7A76E8}"/>
    <cellStyle name="Normal 11 2 2" xfId="170" xr:uid="{0FB5BDEB-7C44-485B-8A7F-B162D8101504}"/>
    <cellStyle name="Normal 11 2 2 2" xfId="330" xr:uid="{9B72B95C-C25E-437A-9B1C-F0E27CDD2AA1}"/>
    <cellStyle name="Normal 11 2 2 3" xfId="490" xr:uid="{5BB52108-1FF7-44E1-BC43-9DBDFB080419}"/>
    <cellStyle name="Normal 11 2 3" xfId="250" xr:uid="{F60129DE-B8ED-47A1-8041-1A2D98EEC4BC}"/>
    <cellStyle name="Normal 11 2 4" xfId="410" xr:uid="{18903502-9D47-4A7D-AA3C-4E5C9517C2E1}"/>
    <cellStyle name="Normal 11 3" xfId="106" xr:uid="{96963A0A-D6C7-44CF-A951-BA9B85A062E0}"/>
    <cellStyle name="Normal 11 3 2" xfId="187" xr:uid="{157CA6C4-2D9D-4DD3-8C5A-6DAEB721207C}"/>
    <cellStyle name="Normal 11 3 2 2" xfId="347" xr:uid="{D5D5B39F-F441-4459-9031-3E630F0D4365}"/>
    <cellStyle name="Normal 11 3 2 3" xfId="507" xr:uid="{A25B7CE8-C962-4F88-B22A-BC806942D7A9}"/>
    <cellStyle name="Normal 11 3 3" xfId="267" xr:uid="{9727A059-B872-4841-91BD-F1127660DE0E}"/>
    <cellStyle name="Normal 11 3 4" xfId="427" xr:uid="{583EED46-F03E-4428-8F72-933717CEB74E}"/>
    <cellStyle name="Normal 11 4" xfId="131" xr:uid="{F7665477-094D-476D-9B8D-410BB4F17F89}"/>
    <cellStyle name="Normal 11 4 2" xfId="212" xr:uid="{9A62F52C-7739-4E2B-A631-39140439D3F3}"/>
    <cellStyle name="Normal 11 4 2 2" xfId="372" xr:uid="{521B2872-A21E-492E-AC09-A7A64E8DA628}"/>
    <cellStyle name="Normal 11 4 2 3" xfId="532" xr:uid="{18604129-94CE-4882-AD6C-58636766AC94}"/>
    <cellStyle name="Normal 11 4 3" xfId="292" xr:uid="{CD3BE0A2-73BD-4A8A-B9F9-D2AA27673149}"/>
    <cellStyle name="Normal 11 4 4" xfId="452" xr:uid="{3242EF6F-270F-4CAE-8026-7B254A003455}"/>
    <cellStyle name="Normal 11 5" xfId="150" xr:uid="{DEB1F77E-F0E5-4CB7-BA8A-C34BAEB46876}"/>
    <cellStyle name="Normal 11 5 2" xfId="311" xr:uid="{F192DC16-9A28-49DD-970F-9497F87E1135}"/>
    <cellStyle name="Normal 11 5 3" xfId="471" xr:uid="{AAAF04C9-5965-430D-BCBA-D0F4163A90B2}"/>
    <cellStyle name="Normal 11 6" xfId="231" xr:uid="{B64A8683-6C27-4209-9956-7C6FDC3DAB15}"/>
    <cellStyle name="Normal 11 7" xfId="391" xr:uid="{E3046B95-2C94-4D7D-9707-0CB9EEF6EB28}"/>
    <cellStyle name="Normal 11 8" xfId="567" xr:uid="{C114FC8B-8C5A-467F-ADCF-DC52BC1A5C0F}"/>
    <cellStyle name="Normal 11 9" xfId="588" xr:uid="{52B46C6C-2590-403F-87DA-FCB41EFBE382}"/>
    <cellStyle name="Normal 12" xfId="65" xr:uid="{E79E0E5F-9734-4164-967E-F82FECFF5497}"/>
    <cellStyle name="Normal 12 10" xfId="607" xr:uid="{9BED36D6-89BF-41C3-9730-04C161E0E53C}"/>
    <cellStyle name="Normal 12 11" xfId="547" xr:uid="{C48A1A8C-C3D1-43DF-A104-6C443517F9BE}"/>
    <cellStyle name="Normal 12 2" xfId="90" xr:uid="{4367D72C-0D84-44C0-BD05-7E52CDFBD27A}"/>
    <cellStyle name="Normal 12 2 2" xfId="171" xr:uid="{13B16232-62B6-4116-BD3F-4B977D45870A}"/>
    <cellStyle name="Normal 12 2 2 2" xfId="331" xr:uid="{319D667C-877B-457C-8543-2DE8C5D53DC4}"/>
    <cellStyle name="Normal 12 2 2 3" xfId="491" xr:uid="{1386248A-467D-4B29-82C6-25CFEE463132}"/>
    <cellStyle name="Normal 12 2 3" xfId="251" xr:uid="{60129EFF-190E-4D5C-88A6-92DE49C00A44}"/>
    <cellStyle name="Normal 12 2 4" xfId="411" xr:uid="{34D64B82-BA75-4956-B498-50DA6791B55E}"/>
    <cellStyle name="Normal 12 3" xfId="107" xr:uid="{0BE143FD-34F1-4B8B-822E-1A2D3130C00A}"/>
    <cellStyle name="Normal 12 3 2" xfId="188" xr:uid="{D9834C48-612B-4FEC-B451-20039F5FFFC4}"/>
    <cellStyle name="Normal 12 3 2 2" xfId="348" xr:uid="{E741EB67-07A2-4453-B931-60D572441B3F}"/>
    <cellStyle name="Normal 12 3 2 3" xfId="508" xr:uid="{21E7FC0C-6680-47B5-983E-40C65E34EBDD}"/>
    <cellStyle name="Normal 12 3 3" xfId="268" xr:uid="{E7A1441B-F468-45B8-BADE-98A5C8436594}"/>
    <cellStyle name="Normal 12 3 4" xfId="428" xr:uid="{A6769974-C716-4199-8E85-37C8D06CFB7E}"/>
    <cellStyle name="Normal 12 4" xfId="132" xr:uid="{137036D7-1B4C-4AFB-B29F-D62F5460FF2D}"/>
    <cellStyle name="Normal 12 4 2" xfId="213" xr:uid="{19BF54E1-7EF2-4F2B-A4B6-C0DF0CBE2428}"/>
    <cellStyle name="Normal 12 4 2 2" xfId="373" xr:uid="{B20367B3-001A-4635-8367-8AAE8A542CB7}"/>
    <cellStyle name="Normal 12 4 2 3" xfId="533" xr:uid="{279FFD92-F7C0-475D-A9F7-593DBF13408A}"/>
    <cellStyle name="Normal 12 4 3" xfId="293" xr:uid="{A449FD12-A0C9-4485-84B8-714C47514163}"/>
    <cellStyle name="Normal 12 4 4" xfId="453" xr:uid="{FB980E10-6E46-4822-A965-B4B4765AD0BF}"/>
    <cellStyle name="Normal 12 5" xfId="151" xr:uid="{D4388A40-3168-47D9-8680-B95BF83CF5EF}"/>
    <cellStyle name="Normal 12 5 2" xfId="312" xr:uid="{349DB8B8-4BFC-4378-9C4D-63A30A95AEB0}"/>
    <cellStyle name="Normal 12 5 3" xfId="472" xr:uid="{E4A65649-40E6-4B5E-A933-DB0732136A07}"/>
    <cellStyle name="Normal 12 6" xfId="232" xr:uid="{52CB1195-220A-4F12-BACE-088CDE98313B}"/>
    <cellStyle name="Normal 12 7" xfId="392" xr:uid="{316AC846-5049-4908-BE39-B179B35A087D}"/>
    <cellStyle name="Normal 12 8" xfId="569" xr:uid="{141D3979-9C56-4226-A790-794B3A1FE797}"/>
    <cellStyle name="Normal 12 9" xfId="589" xr:uid="{BA56369A-EA46-4A02-9FD2-3EF4F902FFC8}"/>
    <cellStyle name="Normal 13" xfId="66" xr:uid="{9078E4DF-EB55-4C06-A6EE-7FB2D4CCC2CA}"/>
    <cellStyle name="Normal 13 10" xfId="608" xr:uid="{22259EC8-6681-4244-99FC-8BFC994AC07A}"/>
    <cellStyle name="Normal 13 11" xfId="562" xr:uid="{15D2C36B-A1C9-4064-B4F6-38D342625437}"/>
    <cellStyle name="Normal 13 2" xfId="91" xr:uid="{55662B6B-43E5-4324-AB11-AE47E7EC8A98}"/>
    <cellStyle name="Normal 13 2 2" xfId="172" xr:uid="{AEFDF9CF-7F23-4AB7-BAFB-33109A37068F}"/>
    <cellStyle name="Normal 13 2 2 2" xfId="332" xr:uid="{50A16899-9078-40D1-A0B3-3B1F6E8C29B1}"/>
    <cellStyle name="Normal 13 2 2 3" xfId="492" xr:uid="{0948E7F5-E67A-48EB-8B47-21FC7BED427F}"/>
    <cellStyle name="Normal 13 2 3" xfId="252" xr:uid="{96A1C471-F3BE-4154-ABC1-F79B241C9855}"/>
    <cellStyle name="Normal 13 2 4" xfId="412" xr:uid="{573D9C90-1A80-4845-B003-782168F76112}"/>
    <cellStyle name="Normal 13 3" xfId="108" xr:uid="{C636201C-8E6A-46B7-BFEC-8C5BEC688AA7}"/>
    <cellStyle name="Normal 13 3 2" xfId="189" xr:uid="{651042BA-6531-47DB-B730-DCAFF65C0A43}"/>
    <cellStyle name="Normal 13 3 2 2" xfId="349" xr:uid="{CBCBA90C-B983-4B65-A9D7-2AA74DD43EA4}"/>
    <cellStyle name="Normal 13 3 2 3" xfId="509" xr:uid="{16433B68-AE98-4D95-911E-DDAF7BE6E7A4}"/>
    <cellStyle name="Normal 13 3 3" xfId="269" xr:uid="{1008B11C-832A-4CAD-84D2-35C2E4238CB5}"/>
    <cellStyle name="Normal 13 3 4" xfId="429" xr:uid="{562F3CD0-69A6-44A8-9CFF-631C49356A37}"/>
    <cellStyle name="Normal 13 4" xfId="133" xr:uid="{63558E6E-6128-4FB0-A494-4527185932E1}"/>
    <cellStyle name="Normal 13 4 2" xfId="214" xr:uid="{300F8F0F-27CC-47F0-A693-3A0B0616C297}"/>
    <cellStyle name="Normal 13 4 2 2" xfId="374" xr:uid="{FD7EFCC6-E406-4ECE-9F8A-CF0246B94B59}"/>
    <cellStyle name="Normal 13 4 2 3" xfId="534" xr:uid="{D54CBF8A-A9AB-4FB2-B2DA-4846BCE0E857}"/>
    <cellStyle name="Normal 13 4 3" xfId="294" xr:uid="{F8D034E7-5BBF-4A62-9533-E59D294F118B}"/>
    <cellStyle name="Normal 13 4 4" xfId="454" xr:uid="{6C9C1AB1-F828-4D88-8AB2-E19DD18058BF}"/>
    <cellStyle name="Normal 13 5" xfId="152" xr:uid="{B1334CA2-D5F2-42BD-9D75-B1FEB3D2C71E}"/>
    <cellStyle name="Normal 13 5 2" xfId="313" xr:uid="{8F461DE0-984D-49D8-8F45-3A3CA35C6724}"/>
    <cellStyle name="Normal 13 5 3" xfId="473" xr:uid="{BDB4DDB9-9379-4640-A40D-0286CF61078F}"/>
    <cellStyle name="Normal 13 6" xfId="233" xr:uid="{EFFFE47F-0CEC-4D38-87BF-F7DE61E30D1D}"/>
    <cellStyle name="Normal 13 7" xfId="393" xr:uid="{1388360B-1FFE-4C5E-ABE2-4A532E004777}"/>
    <cellStyle name="Normal 13 8" xfId="570" xr:uid="{7DB2D347-752E-4FB3-9460-12165C5704A3}"/>
    <cellStyle name="Normal 13 9" xfId="590" xr:uid="{AB495253-0406-4D59-B950-124792CD710A}"/>
    <cellStyle name="Normal 14" xfId="67" xr:uid="{8277E450-7E1B-4851-907A-0F7087030E05}"/>
    <cellStyle name="Normal 14 10" xfId="609" xr:uid="{2AF32AD5-C558-4C9B-9CEB-0807B2230A1B}"/>
    <cellStyle name="Normal 14 11" xfId="561" xr:uid="{B56488B2-5C9A-4B10-95DD-C81E8150F408}"/>
    <cellStyle name="Normal 14 2" xfId="92" xr:uid="{282E3082-BB6D-4230-BA65-3A23D93E340F}"/>
    <cellStyle name="Normal 14 2 2" xfId="173" xr:uid="{20CC6F8E-D4F0-4DFD-B693-51DE4BE18DCB}"/>
    <cellStyle name="Normal 14 2 2 2" xfId="333" xr:uid="{40311E22-B4E0-43F1-AFB1-249DF8FFB488}"/>
    <cellStyle name="Normal 14 2 2 3" xfId="493" xr:uid="{E347F18D-4876-4147-A166-320D409D9038}"/>
    <cellStyle name="Normal 14 2 3" xfId="253" xr:uid="{97735F45-4485-478A-AFCD-818F31A4BE0D}"/>
    <cellStyle name="Normal 14 2 4" xfId="413" xr:uid="{25F51DCE-30C5-435D-8493-75940DE1D06C}"/>
    <cellStyle name="Normal 14 3" xfId="109" xr:uid="{215781BB-8956-47BF-A0F7-BCCC113D9344}"/>
    <cellStyle name="Normal 14 3 2" xfId="190" xr:uid="{0A5D24EA-0AAA-4437-BDF7-B8ABD9FF2AC1}"/>
    <cellStyle name="Normal 14 3 2 2" xfId="350" xr:uid="{7868CDB6-7663-4861-8FA5-628D8A5897DE}"/>
    <cellStyle name="Normal 14 3 2 3" xfId="510" xr:uid="{1B2DA3E7-3D7B-4C42-8E23-CC258FF78DCD}"/>
    <cellStyle name="Normal 14 3 3" xfId="270" xr:uid="{ED7024A2-9913-4841-A67F-DAF2A2D674AC}"/>
    <cellStyle name="Normal 14 3 4" xfId="430" xr:uid="{80D85960-F712-4122-88AD-F5D39FF5B9D6}"/>
    <cellStyle name="Normal 14 4" xfId="134" xr:uid="{FE362FF8-4A76-4DD4-9216-6F30E1364BEB}"/>
    <cellStyle name="Normal 14 4 2" xfId="215" xr:uid="{B4614732-7FBB-437E-91A4-B4AB1F742CEE}"/>
    <cellStyle name="Normal 14 4 2 2" xfId="375" xr:uid="{673B4712-819B-4F01-A10F-6B40CE5B833A}"/>
    <cellStyle name="Normal 14 4 2 3" xfId="535" xr:uid="{B4A47C65-7C8B-4650-9D29-FE8E5E72D140}"/>
    <cellStyle name="Normal 14 4 3" xfId="295" xr:uid="{EF74EF44-A682-4657-AAF8-1468F444938D}"/>
    <cellStyle name="Normal 14 4 4" xfId="455" xr:uid="{B08B47F0-E55B-4DB1-B0D0-55932EEE6C6B}"/>
    <cellStyle name="Normal 14 5" xfId="153" xr:uid="{EB82D251-DA2C-4CE9-B592-54C63C79E58E}"/>
    <cellStyle name="Normal 14 5 2" xfId="314" xr:uid="{7C89F8F8-2046-41AD-9DD4-6BC1405D1584}"/>
    <cellStyle name="Normal 14 5 3" xfId="474" xr:uid="{4E5BBD99-E4D0-4205-865C-DA7DC964AE07}"/>
    <cellStyle name="Normal 14 6" xfId="234" xr:uid="{7DD9BA15-632D-4A07-B7C3-D8F68362491E}"/>
    <cellStyle name="Normal 14 7" xfId="394" xr:uid="{00B8FB63-7E3E-48FB-B7E9-B5255F6C2DC8}"/>
    <cellStyle name="Normal 14 8" xfId="571" xr:uid="{5C360775-8677-4B22-A92D-D3BC9A7C8F77}"/>
    <cellStyle name="Normal 14 9" xfId="591" xr:uid="{E32302DC-86AD-4F0C-9460-A10C41C24583}"/>
    <cellStyle name="Normal 15" xfId="68" xr:uid="{88916F95-6978-4654-865F-1C68EBFF1CBB}"/>
    <cellStyle name="Normal 15 10" xfId="610" xr:uid="{204CB8C9-CAB2-48CA-8ADE-61862008BADA}"/>
    <cellStyle name="Normal 15 11" xfId="560" xr:uid="{2F0826EC-7FB5-46E7-AD72-A7D1C56DBB65}"/>
    <cellStyle name="Normal 15 2" xfId="93" xr:uid="{9E64F1F0-D47C-4B39-85BC-E7ECB8E2D6F5}"/>
    <cellStyle name="Normal 15 2 2" xfId="174" xr:uid="{EE6C3424-AA87-413B-81B3-21B03018A31D}"/>
    <cellStyle name="Normal 15 2 2 2" xfId="334" xr:uid="{7E5DA702-127F-452D-895A-BB4F67F24F99}"/>
    <cellStyle name="Normal 15 2 2 3" xfId="494" xr:uid="{71AB06CD-9F81-4412-A58F-D9B1434D27DA}"/>
    <cellStyle name="Normal 15 2 3" xfId="254" xr:uid="{4E53829B-29E6-4D65-B29F-30D7ACCC7ACF}"/>
    <cellStyle name="Normal 15 2 4" xfId="414" xr:uid="{EF39F76B-7CA8-47E6-8B51-E9FCA7D9A7D9}"/>
    <cellStyle name="Normal 15 3" xfId="110" xr:uid="{A5E8D001-2A50-4FA6-902C-343E94F3520A}"/>
    <cellStyle name="Normal 15 3 2" xfId="191" xr:uid="{E2D51B6E-05D4-4B1F-AAA5-9BF4F50ED1A7}"/>
    <cellStyle name="Normal 15 3 2 2" xfId="351" xr:uid="{A90C04A8-8596-44FE-B710-5D528CEBB89C}"/>
    <cellStyle name="Normal 15 3 2 3" xfId="511" xr:uid="{F05D2C25-93CC-4C12-A669-26BAF6F21B5A}"/>
    <cellStyle name="Normal 15 3 3" xfId="271" xr:uid="{EE847893-DA02-4FAC-820A-67B4A527A98D}"/>
    <cellStyle name="Normal 15 3 4" xfId="431" xr:uid="{B559D0F4-7121-47B2-9AB6-2EFABE412B00}"/>
    <cellStyle name="Normal 15 4" xfId="135" xr:uid="{47640A55-C8B6-4784-A037-13258DB5E095}"/>
    <cellStyle name="Normal 15 4 2" xfId="216" xr:uid="{F80698BB-6DCF-4435-8AEA-542D150186B7}"/>
    <cellStyle name="Normal 15 4 2 2" xfId="376" xr:uid="{FCBC2591-9A52-4B2C-96FF-362EDBF2C54C}"/>
    <cellStyle name="Normal 15 4 2 3" xfId="536" xr:uid="{8F4C43FD-487E-41D9-9BC2-1A40AA87C792}"/>
    <cellStyle name="Normal 15 4 3" xfId="296" xr:uid="{7886093F-A62F-45A9-98C9-F2FE10B8523F}"/>
    <cellStyle name="Normal 15 4 4" xfId="456" xr:uid="{183E675E-F6D0-4779-812A-97775722697A}"/>
    <cellStyle name="Normal 15 5" xfId="154" xr:uid="{AAC056F5-86C7-4307-9A8D-CB8E1984E098}"/>
    <cellStyle name="Normal 15 5 2" xfId="315" xr:uid="{1617F874-6133-492D-A771-C0E47231B8FF}"/>
    <cellStyle name="Normal 15 5 3" xfId="475" xr:uid="{3D819128-1D2D-4DCD-860D-D538AE0AB927}"/>
    <cellStyle name="Normal 15 6" xfId="235" xr:uid="{D3A7BB4B-FD20-49C9-84AE-202C7E256D06}"/>
    <cellStyle name="Normal 15 7" xfId="395" xr:uid="{41495FB8-61C7-49CC-928E-9E0320013B85}"/>
    <cellStyle name="Normal 15 8" xfId="572" xr:uid="{7F6E99FD-6EC9-4756-B9CB-CE15E2536152}"/>
    <cellStyle name="Normal 15 9" xfId="592" xr:uid="{5C4620BB-EF7F-4A30-A63D-9AADDF855E04}"/>
    <cellStyle name="Normal 16" xfId="69" xr:uid="{EEFDF771-6C51-4299-880C-B947C089F0F9}"/>
    <cellStyle name="Normal 16 10" xfId="611" xr:uid="{07C630D8-3361-4B51-BA15-A2A2295B7BBF}"/>
    <cellStyle name="Normal 16 11" xfId="559" xr:uid="{D8A3DAE3-6196-4EB0-BFBD-3E93866E5618}"/>
    <cellStyle name="Normal 16 2" xfId="94" xr:uid="{DCBA8752-62B1-4918-A1DB-E4086BB5B870}"/>
    <cellStyle name="Normal 16 2 2" xfId="175" xr:uid="{F90A5DA9-D13B-43FE-A871-6BDC73E57425}"/>
    <cellStyle name="Normal 16 2 2 2" xfId="335" xr:uid="{4527A14C-61C7-45D7-BCE4-617E0AF0D2CF}"/>
    <cellStyle name="Normal 16 2 2 3" xfId="495" xr:uid="{4C8087D4-13AF-462D-8FBE-45E1785035AB}"/>
    <cellStyle name="Normal 16 2 3" xfId="255" xr:uid="{2D002DAE-3CE8-4B1B-A5F6-07B607FBA512}"/>
    <cellStyle name="Normal 16 2 4" xfId="415" xr:uid="{0EB4E094-6DB6-4E2B-87E0-0173F5FCBB81}"/>
    <cellStyle name="Normal 16 3" xfId="111" xr:uid="{A8BC7326-BCA2-4ED0-B35E-E6A2C8ABB11D}"/>
    <cellStyle name="Normal 16 3 2" xfId="192" xr:uid="{01023344-E566-4D2A-9B24-DDB6CCF1B224}"/>
    <cellStyle name="Normal 16 3 2 2" xfId="352" xr:uid="{ED1E8419-DBA7-43C3-9FC7-9769E9484445}"/>
    <cellStyle name="Normal 16 3 2 3" xfId="512" xr:uid="{4CA1CA67-035E-405B-B521-0B7EDFF61C8A}"/>
    <cellStyle name="Normal 16 3 3" xfId="272" xr:uid="{B27CEC26-30D6-4A10-B1B8-8E4D949C4154}"/>
    <cellStyle name="Normal 16 3 4" xfId="432" xr:uid="{DC069594-3AFD-4A45-AB84-7622F5D795E9}"/>
    <cellStyle name="Normal 16 4" xfId="136" xr:uid="{5EF1F230-0EE1-4F25-A35F-45E206AFD400}"/>
    <cellStyle name="Normal 16 4 2" xfId="217" xr:uid="{E91ACAFB-05C1-409F-BB76-9F0B4DFD0AAE}"/>
    <cellStyle name="Normal 16 4 2 2" xfId="377" xr:uid="{A526FDB7-844A-477B-AF23-18E167605062}"/>
    <cellStyle name="Normal 16 4 2 3" xfId="537" xr:uid="{003F176C-CBF6-4B8F-80CC-08B33212DEE6}"/>
    <cellStyle name="Normal 16 4 3" xfId="297" xr:uid="{08799A50-BFE2-42B6-A3C5-157C10810B59}"/>
    <cellStyle name="Normal 16 4 4" xfId="457" xr:uid="{D2366BCB-394C-4F05-9E76-4D867E3A5BB6}"/>
    <cellStyle name="Normal 16 5" xfId="155" xr:uid="{A96FEB6F-5794-4A31-8D7C-1D8EF95D58B8}"/>
    <cellStyle name="Normal 16 5 2" xfId="316" xr:uid="{4096D99E-0BE5-4506-B0AF-A8A4BB52E182}"/>
    <cellStyle name="Normal 16 5 3" xfId="476" xr:uid="{69648761-7755-4560-876C-96C9698429C2}"/>
    <cellStyle name="Normal 16 6" xfId="236" xr:uid="{AA50658D-3502-4FBE-99D9-0093F0C7E08E}"/>
    <cellStyle name="Normal 16 7" xfId="396" xr:uid="{08DF567C-1775-4782-B90C-6C7EE96E75B9}"/>
    <cellStyle name="Normal 16 8" xfId="573" xr:uid="{0CC1D0A4-23A5-4BAE-B37A-0CD4F9EA20CF}"/>
    <cellStyle name="Normal 16 9" xfId="593" xr:uid="{788FFF1D-65E2-438C-99F8-2E7C193E0435}"/>
    <cellStyle name="Normal 17" xfId="70" xr:uid="{DD504462-920A-4D1F-B9CF-E2EBAF225F90}"/>
    <cellStyle name="Normal 17 10" xfId="612" xr:uid="{5D5A4703-908F-47E8-8460-6BD59DEB2B60}"/>
    <cellStyle name="Normal 17 11" xfId="558" xr:uid="{976D61A6-2942-4E60-830E-3E95DD6EB16B}"/>
    <cellStyle name="Normal 17 2" xfId="95" xr:uid="{5E356878-892D-4E42-A61F-186A856E9559}"/>
    <cellStyle name="Normal 17 2 2" xfId="176" xr:uid="{14CFE083-D6E1-4AF1-988E-58E59EF8A94A}"/>
    <cellStyle name="Normal 17 2 2 2" xfId="336" xr:uid="{BCA9784C-8562-4085-939F-7E4B82A767D4}"/>
    <cellStyle name="Normal 17 2 2 3" xfId="496" xr:uid="{3411A6C4-99BB-4C48-B4CF-D77F9F0247E1}"/>
    <cellStyle name="Normal 17 2 3" xfId="256" xr:uid="{EF47E35C-CEF0-441C-9119-F6F3F56EAB8D}"/>
    <cellStyle name="Normal 17 2 4" xfId="416" xr:uid="{4F6A3B6C-47EF-4858-A508-E0FAD7670302}"/>
    <cellStyle name="Normal 17 3" xfId="112" xr:uid="{9E483AD5-E119-4970-B384-EADF1760B9BE}"/>
    <cellStyle name="Normal 17 3 2" xfId="193" xr:uid="{E4292E54-22D0-446D-A905-3FCCEEA24675}"/>
    <cellStyle name="Normal 17 3 2 2" xfId="353" xr:uid="{11CF3E5A-893E-42BB-AD63-14CE46C17ECF}"/>
    <cellStyle name="Normal 17 3 2 3" xfId="513" xr:uid="{D1084B29-6D66-4B01-BADA-7A63D9A6FFBF}"/>
    <cellStyle name="Normal 17 3 3" xfId="273" xr:uid="{54A2A0E6-E323-4A5A-8B93-F247DD465AD4}"/>
    <cellStyle name="Normal 17 3 4" xfId="433" xr:uid="{D1B074ED-9453-47BD-A972-9404782BF53F}"/>
    <cellStyle name="Normal 17 4" xfId="137" xr:uid="{A31FB9F1-9193-416C-BFF0-583AF36F328A}"/>
    <cellStyle name="Normal 17 4 2" xfId="218" xr:uid="{541FD4A0-B0A9-4D64-B7AD-7ECB2F4844DC}"/>
    <cellStyle name="Normal 17 4 2 2" xfId="378" xr:uid="{AF4E3661-888D-4CDC-91A5-12FCED2EDA17}"/>
    <cellStyle name="Normal 17 4 2 3" xfId="538" xr:uid="{E5F565B6-6A7D-4C1E-86CC-6959EC87422D}"/>
    <cellStyle name="Normal 17 4 3" xfId="298" xr:uid="{0B3A276D-E6F2-47A6-957A-DC1885257FFF}"/>
    <cellStyle name="Normal 17 4 4" xfId="458" xr:uid="{B38E26FF-6D4C-4E89-B399-A87A24CB940C}"/>
    <cellStyle name="Normal 17 5" xfId="156" xr:uid="{753148D8-6CD1-42BA-818E-78691DEF6832}"/>
    <cellStyle name="Normal 17 5 2" xfId="317" xr:uid="{6CB3640C-3975-4C6E-9FE7-046EE4275A11}"/>
    <cellStyle name="Normal 17 5 3" xfId="477" xr:uid="{C5225CB4-3715-4A87-925A-CC8EFB8DB7AA}"/>
    <cellStyle name="Normal 17 6" xfId="237" xr:uid="{D468C6AF-C00A-4DB3-A90C-15ECC429425F}"/>
    <cellStyle name="Normal 17 7" xfId="397" xr:uid="{B5AEBC12-230D-4DB4-B866-CD743460F6EB}"/>
    <cellStyle name="Normal 17 8" xfId="574" xr:uid="{53FDBE5E-8F18-47E2-B498-83A401DB462A}"/>
    <cellStyle name="Normal 17 9" xfId="594" xr:uid="{ABE02D52-ADA3-4894-BAFE-6490D8F3E572}"/>
    <cellStyle name="Normal 18" xfId="71" xr:uid="{192DEEB7-5ABB-494C-B4E9-6D9426BDF365}"/>
    <cellStyle name="Normal 18 10" xfId="613" xr:uid="{A4293DE8-2612-496D-873B-E5AEC861E791}"/>
    <cellStyle name="Normal 18 11" xfId="557" xr:uid="{67E6C9E0-6A4A-4702-B8BE-34932980858F}"/>
    <cellStyle name="Normal 18 2" xfId="96" xr:uid="{9CD47DE4-9F06-4770-90F8-0EFD79E66C58}"/>
    <cellStyle name="Normal 18 2 2" xfId="177" xr:uid="{DF388B2C-6ECF-4A73-BAC4-08F11A32032B}"/>
    <cellStyle name="Normal 18 2 2 2" xfId="337" xr:uid="{E71FB425-7418-4825-A93D-7135F8BEEC6F}"/>
    <cellStyle name="Normal 18 2 2 3" xfId="497" xr:uid="{D2F374C7-3A6F-46FF-9C84-5269DC1BF424}"/>
    <cellStyle name="Normal 18 2 3" xfId="257" xr:uid="{3353CC57-623B-467E-84FD-0E7AB3C2EA74}"/>
    <cellStyle name="Normal 18 2 4" xfId="417" xr:uid="{5E44F473-EF78-44E8-94BA-DF346AE0E20D}"/>
    <cellStyle name="Normal 18 3" xfId="113" xr:uid="{7083B7FA-836D-4A15-A35F-0C305146CC76}"/>
    <cellStyle name="Normal 18 3 2" xfId="194" xr:uid="{8435494B-8F76-469C-8F70-D8F0D7557FFA}"/>
    <cellStyle name="Normal 18 3 2 2" xfId="354" xr:uid="{F6C59726-C5D4-4662-9079-79295DBF5FA1}"/>
    <cellStyle name="Normal 18 3 2 3" xfId="514" xr:uid="{91D9DEC7-0B34-4379-A59B-5BEE55F465E0}"/>
    <cellStyle name="Normal 18 3 3" xfId="274" xr:uid="{FDF281E6-1B8B-464D-94D8-54FFC520A8FA}"/>
    <cellStyle name="Normal 18 3 4" xfId="434" xr:uid="{A1526CE5-ED48-4C4A-A1D0-F6BB7749C10E}"/>
    <cellStyle name="Normal 18 4" xfId="138" xr:uid="{4E165B89-9B53-4BDB-90BF-85A2E2AC52D6}"/>
    <cellStyle name="Normal 18 4 2" xfId="219" xr:uid="{C5F57212-5354-4933-8A9C-83E6A4ADDA39}"/>
    <cellStyle name="Normal 18 4 2 2" xfId="379" xr:uid="{BE385E7E-6BE8-4796-9E72-0AA6298960A6}"/>
    <cellStyle name="Normal 18 4 2 3" xfId="539" xr:uid="{1C02A2F5-A8A4-4634-AF6F-E32D88A61957}"/>
    <cellStyle name="Normal 18 4 3" xfId="299" xr:uid="{0916441B-727C-4937-9B78-C70560BE4725}"/>
    <cellStyle name="Normal 18 4 4" xfId="459" xr:uid="{CC12A09E-D2EA-43A1-9769-5DA3D6C36749}"/>
    <cellStyle name="Normal 18 5" xfId="157" xr:uid="{B6C6CDBA-10C7-4ACB-AF70-B70242625F74}"/>
    <cellStyle name="Normal 18 5 2" xfId="318" xr:uid="{79296A6B-1EC3-4226-BD7E-6B4ACB20AA19}"/>
    <cellStyle name="Normal 18 5 3" xfId="478" xr:uid="{113A0B4B-AB57-48FF-9DE8-D45C8000D0C8}"/>
    <cellStyle name="Normal 18 6" xfId="238" xr:uid="{CA22840E-1B18-4049-B6BF-5C8720E1EA7A}"/>
    <cellStyle name="Normal 18 7" xfId="398" xr:uid="{AEA9620F-EEC3-4320-93E0-9CA4AB2167C2}"/>
    <cellStyle name="Normal 18 8" xfId="575" xr:uid="{AB883C2A-A69E-4906-B7D3-1509A872B051}"/>
    <cellStyle name="Normal 18 9" xfId="595" xr:uid="{B8C0F651-69F5-4833-A01B-8085D744AC42}"/>
    <cellStyle name="Normal 19" xfId="102" xr:uid="{23ABC33F-D777-4D4B-BE66-653BDD56F568}"/>
    <cellStyle name="Normal 19 2" xfId="183" xr:uid="{B286CFE0-B6DC-4FE0-AB34-1E0F400C0FC2}"/>
    <cellStyle name="Normal 19 2 2" xfId="343" xr:uid="{B05C18E2-DF55-4148-98E0-54BA9F93DE6D}"/>
    <cellStyle name="Normal 19 2 3" xfId="503" xr:uid="{68675701-A1E3-46D4-B4F3-E20EB1C1D690}"/>
    <cellStyle name="Normal 19 3" xfId="263" xr:uid="{76339921-D279-4C91-B93C-34768931A979}"/>
    <cellStyle name="Normal 19 4" xfId="423" xr:uid="{37B2E580-5380-4943-8C9D-35C59A923216}"/>
    <cellStyle name="Normal 2" xfId="1" xr:uid="{00000000-0005-0000-0000-000026000000}"/>
    <cellStyle name="Normal 2 2" xfId="77" xr:uid="{E9C3BBC6-AB55-4E56-B85F-BC59578A258C}"/>
    <cellStyle name="Normal 2 2 2" xfId="78" xr:uid="{7C81FE99-CBC9-4BB2-BBE3-261558E2EA70}"/>
    <cellStyle name="Normal 2 2 3" xfId="81" xr:uid="{CB441735-9CBE-41F3-8A9A-5E6C0D7F34B7}"/>
    <cellStyle name="Normal 2 2 4" xfId="548" xr:uid="{89ADB54E-D0F5-4242-858E-E4BDAC27C980}"/>
    <cellStyle name="Normal 2 2 5" xfId="624" xr:uid="{0D0A123F-7A98-4E90-996C-218D3685BD96}"/>
    <cellStyle name="Normal 2 3" xfId="80" xr:uid="{91E36FF7-8148-4651-B122-48533FD00055}"/>
    <cellStyle name="Normal 20" xfId="72" xr:uid="{6A72E6B4-9B3B-459B-B8F5-5F132841CE69}"/>
    <cellStyle name="Normal 20 10" xfId="614" xr:uid="{B92D0C09-BE89-44EE-A147-256AFC4C7395}"/>
    <cellStyle name="Normal 20 11" xfId="556" xr:uid="{09458039-52F0-48FA-BB31-D66CFFDFA50A}"/>
    <cellStyle name="Normal 20 2" xfId="97" xr:uid="{94FEDF3B-4BAA-47BF-B7B2-C824F2EC1DA1}"/>
    <cellStyle name="Normal 20 2 2" xfId="178" xr:uid="{EDDD8F22-ADAB-4EA0-BE12-12A5182A5E69}"/>
    <cellStyle name="Normal 20 2 2 2" xfId="338" xr:uid="{E5A6E804-5C01-4C58-923A-A394DE9F0B7F}"/>
    <cellStyle name="Normal 20 2 2 3" xfId="498" xr:uid="{7C780AE7-8C43-4713-9C80-5DDEFEE41F64}"/>
    <cellStyle name="Normal 20 2 3" xfId="258" xr:uid="{E5D82E28-94A7-4D08-A8E0-A363A73F7E63}"/>
    <cellStyle name="Normal 20 2 4" xfId="418" xr:uid="{D6498602-5B1A-4AA0-B364-A2C5346B6593}"/>
    <cellStyle name="Normal 20 3" xfId="114" xr:uid="{A3C91064-0EB9-48DB-80EB-D6ACBC47B986}"/>
    <cellStyle name="Normal 20 3 2" xfId="195" xr:uid="{A953930F-3033-4660-A239-F3D76E19526D}"/>
    <cellStyle name="Normal 20 3 2 2" xfId="355" xr:uid="{D1D3B65D-75A4-4B17-A646-C9398E56F349}"/>
    <cellStyle name="Normal 20 3 2 3" xfId="515" xr:uid="{0C577140-79B1-4AF5-9DD3-AFA07D8167C3}"/>
    <cellStyle name="Normal 20 3 3" xfId="275" xr:uid="{91F1608E-62FA-4F0D-9874-5530D71EF985}"/>
    <cellStyle name="Normal 20 3 4" xfId="435" xr:uid="{D192F781-D311-449C-AD2F-DBC9B3D5C156}"/>
    <cellStyle name="Normal 20 4" xfId="139" xr:uid="{84C1313A-AA53-408F-8BA2-C6932CFA1B22}"/>
    <cellStyle name="Normal 20 4 2" xfId="220" xr:uid="{CBF21F39-3BFB-4D8D-A0EC-8737B2B1405B}"/>
    <cellStyle name="Normal 20 4 2 2" xfId="380" xr:uid="{B2826C4C-39C4-4BD8-B1C8-AA3271DED89D}"/>
    <cellStyle name="Normal 20 4 2 3" xfId="540" xr:uid="{F47B4115-A934-4302-A918-6BA5285649F9}"/>
    <cellStyle name="Normal 20 4 3" xfId="300" xr:uid="{9860C507-126A-44DD-80C7-C58E9CDB439C}"/>
    <cellStyle name="Normal 20 4 4" xfId="460" xr:uid="{46CDEF59-97AD-43EF-AB08-8075A410C85C}"/>
    <cellStyle name="Normal 20 5" xfId="158" xr:uid="{971F9D7F-C9DE-40E6-905A-93BED1A7D23D}"/>
    <cellStyle name="Normal 20 5 2" xfId="319" xr:uid="{5E452852-25F7-496F-91A9-430481101C35}"/>
    <cellStyle name="Normal 20 5 3" xfId="479" xr:uid="{6C352788-2B47-45EC-8F48-24D0F5EBA846}"/>
    <cellStyle name="Normal 20 6" xfId="239" xr:uid="{83CDDA15-842C-4371-A33B-8751EBBD102A}"/>
    <cellStyle name="Normal 20 7" xfId="399" xr:uid="{EC3FB89A-22F6-4E65-97A0-2D94191610AD}"/>
    <cellStyle name="Normal 20 8" xfId="576" xr:uid="{A85A9765-04D6-4222-9CC3-4DB40BB061DD}"/>
    <cellStyle name="Normal 20 9" xfId="597" xr:uid="{0F42A78F-26CC-4E71-A1B0-8DE8CEA96741}"/>
    <cellStyle name="Normal 21" xfId="73" xr:uid="{C9506D30-8C59-4BBF-BFB8-C54F693D1F83}"/>
    <cellStyle name="Normal 21 10" xfId="615" xr:uid="{4598BA2C-6B1E-44D1-B1E4-C9078D300FDE}"/>
    <cellStyle name="Normal 21 11" xfId="554" xr:uid="{688B0EB1-CE40-4CD8-84C6-4AD2C13DDD36}"/>
    <cellStyle name="Normal 21 2" xfId="98" xr:uid="{399CE2D3-405A-46F0-B40F-E1A677E0DBC7}"/>
    <cellStyle name="Normal 21 2 2" xfId="179" xr:uid="{195266A0-454E-481E-B16C-750458B24F13}"/>
    <cellStyle name="Normal 21 2 2 2" xfId="339" xr:uid="{82C4436F-8222-4FBE-927F-571A944C4BA0}"/>
    <cellStyle name="Normal 21 2 2 3" xfId="499" xr:uid="{651B53CF-6C8C-4FAF-86CF-1DC24FA86E51}"/>
    <cellStyle name="Normal 21 2 3" xfId="259" xr:uid="{9E95BE07-EA12-461D-8AE6-CCD758E89803}"/>
    <cellStyle name="Normal 21 2 4" xfId="419" xr:uid="{9C00770E-B917-48F3-8EC4-21ADB0CDD9D1}"/>
    <cellStyle name="Normal 21 3" xfId="115" xr:uid="{2BC392AF-5A3D-463D-AE5A-86B86192A065}"/>
    <cellStyle name="Normal 21 3 2" xfId="196" xr:uid="{DDF9C690-5F9C-4C05-9994-81843FEF3B8B}"/>
    <cellStyle name="Normal 21 3 2 2" xfId="356" xr:uid="{D156D1F6-DA5A-4810-B045-F457D3BC1460}"/>
    <cellStyle name="Normal 21 3 2 3" xfId="516" xr:uid="{1416C5F9-CDDA-4501-883F-28FEB56B5174}"/>
    <cellStyle name="Normal 21 3 3" xfId="276" xr:uid="{6621E880-197B-4B79-A67F-7DF2240B6726}"/>
    <cellStyle name="Normal 21 3 4" xfId="436" xr:uid="{DBF29650-6FCB-40AB-BDAB-E854A957461E}"/>
    <cellStyle name="Normal 21 4" xfId="140" xr:uid="{CAE5AEE4-665D-41FD-AB9D-62F8969E802E}"/>
    <cellStyle name="Normal 21 4 2" xfId="221" xr:uid="{62CCC60F-BD1B-48F6-ABAE-76014AF5C549}"/>
    <cellStyle name="Normal 21 4 2 2" xfId="381" xr:uid="{BCB1152E-0AD9-417A-9FEE-21A91AFD4085}"/>
    <cellStyle name="Normal 21 4 2 3" xfId="541" xr:uid="{BCFFD426-21A2-479C-87E8-5DADB1EB7038}"/>
    <cellStyle name="Normal 21 4 3" xfId="301" xr:uid="{EDC4BBA3-A821-4785-A4D5-69C297A8E7E3}"/>
    <cellStyle name="Normal 21 4 4" xfId="461" xr:uid="{285F272B-4B3E-416F-BAF3-4D3CB011352C}"/>
    <cellStyle name="Normal 21 5" xfId="159" xr:uid="{C9C30DF9-6F1D-43B7-8A2E-204E137B9C5B}"/>
    <cellStyle name="Normal 21 5 2" xfId="320" xr:uid="{08FD15A3-FA7B-4A0F-8C1C-8B59C92830A3}"/>
    <cellStyle name="Normal 21 5 3" xfId="480" xr:uid="{7A3E4556-524A-49B8-B4A0-7A5F36774146}"/>
    <cellStyle name="Normal 21 6" xfId="240" xr:uid="{520A74AF-E28B-4B63-9AE4-4FBA0E802E4D}"/>
    <cellStyle name="Normal 21 7" xfId="400" xr:uid="{E7EABF9D-C5E0-4945-B0AB-C00A703B6C4F}"/>
    <cellStyle name="Normal 21 8" xfId="577" xr:uid="{EBAA6D92-C9BA-4BAD-87C5-764F2A98C252}"/>
    <cellStyle name="Normal 21 9" xfId="598" xr:uid="{C7F97E3C-0B28-432E-B33E-F500BF07835F}"/>
    <cellStyle name="Normal 22" xfId="74" xr:uid="{E2D79290-9173-4331-AF39-7EAC9496463F}"/>
    <cellStyle name="Normal 22 10" xfId="616" xr:uid="{F9FE00F1-5DC1-4498-BC7A-A6437555CF9F}"/>
    <cellStyle name="Normal 22 11" xfId="555" xr:uid="{A7BB60FA-CBA0-4C52-81E1-6A973D60A343}"/>
    <cellStyle name="Normal 22 2" xfId="99" xr:uid="{4FF680F8-4DBA-4FFF-BF9E-B7E2912F7799}"/>
    <cellStyle name="Normal 22 2 2" xfId="180" xr:uid="{DAC5C9D3-1A60-4F39-B08B-3CA9F682B09C}"/>
    <cellStyle name="Normal 22 2 2 2" xfId="340" xr:uid="{6DC9D2F3-ECB5-435C-A53A-C652DB035AD2}"/>
    <cellStyle name="Normal 22 2 2 3" xfId="500" xr:uid="{6C87A9A0-5DA9-4686-94B5-D12B16897FC5}"/>
    <cellStyle name="Normal 22 2 3" xfId="260" xr:uid="{E6AD493E-1FF8-4A2A-A828-31A585880A29}"/>
    <cellStyle name="Normal 22 2 4" xfId="420" xr:uid="{7B01FC0B-F637-4DC2-BDA1-DC7C0849A8C8}"/>
    <cellStyle name="Normal 22 3" xfId="116" xr:uid="{D5B9DFE8-1B64-4781-A062-2ACCC17EA07B}"/>
    <cellStyle name="Normal 22 3 2" xfId="197" xr:uid="{0707C013-C404-481C-A4CB-3CAB8529A701}"/>
    <cellStyle name="Normal 22 3 2 2" xfId="357" xr:uid="{417EB4E4-7713-462A-875C-21433223391C}"/>
    <cellStyle name="Normal 22 3 2 3" xfId="517" xr:uid="{C2B3B619-7B7C-4635-B055-62C85A389182}"/>
    <cellStyle name="Normal 22 3 3" xfId="277" xr:uid="{15F94FB7-7619-4112-8511-59054D526B89}"/>
    <cellStyle name="Normal 22 3 4" xfId="437" xr:uid="{3E49BDA2-6D53-46E2-AFB0-058319EF48E9}"/>
    <cellStyle name="Normal 22 4" xfId="141" xr:uid="{2DB15BE2-FADC-41DE-97CF-F3AC46AF4493}"/>
    <cellStyle name="Normal 22 4 2" xfId="222" xr:uid="{FFE2A374-C8B9-4586-92B9-59A89E91BF45}"/>
    <cellStyle name="Normal 22 4 2 2" xfId="382" xr:uid="{49F1E24B-367F-4533-8E05-C76FAD70D2F7}"/>
    <cellStyle name="Normal 22 4 2 3" xfId="542" xr:uid="{9346F1D0-88CD-45B1-8605-B01A434D2B00}"/>
    <cellStyle name="Normal 22 4 3" xfId="302" xr:uid="{D1E73B5F-457A-4944-9885-A924590490DE}"/>
    <cellStyle name="Normal 22 4 4" xfId="462" xr:uid="{9212567E-F63D-4D70-AC0D-EBE582BA64EF}"/>
    <cellStyle name="Normal 22 5" xfId="160" xr:uid="{48761038-5F70-4A00-93D9-599E95D28A81}"/>
    <cellStyle name="Normal 22 5 2" xfId="321" xr:uid="{135CD229-4CB5-4CAB-9661-08131C14D481}"/>
    <cellStyle name="Normal 22 5 3" xfId="481" xr:uid="{84A875DE-7E3F-45F2-B198-5DEDAB6F8BFB}"/>
    <cellStyle name="Normal 22 6" xfId="241" xr:uid="{50B69805-7ADF-45A8-9D9E-285721B985FC}"/>
    <cellStyle name="Normal 22 7" xfId="401" xr:uid="{60AB1CD8-E8B0-4656-9A29-2515FCDC2B9B}"/>
    <cellStyle name="Normal 22 8" xfId="578" xr:uid="{D4B1211B-C812-4BFA-BCD0-4DC3D21BAB78}"/>
    <cellStyle name="Normal 22 9" xfId="599" xr:uid="{2DEAD1FC-E2B2-4A4A-BF31-9D695EFB49AA}"/>
    <cellStyle name="Normal 23" xfId="75" xr:uid="{658A8706-8390-41BA-9127-E49D16CD1EFC}"/>
    <cellStyle name="Normal 23 10" xfId="617" xr:uid="{79547888-D1E4-4E98-8CF0-96130734E906}"/>
    <cellStyle name="Normal 23 11" xfId="546" xr:uid="{0D405298-F878-487B-AC8D-33D9A1DF1DED}"/>
    <cellStyle name="Normal 23 2" xfId="100" xr:uid="{23CBD3D0-592E-4055-88E9-64B7F178C298}"/>
    <cellStyle name="Normal 23 2 2" xfId="181" xr:uid="{C621C325-EE56-48ED-95F1-941A8E984A4E}"/>
    <cellStyle name="Normal 23 2 2 2" xfId="341" xr:uid="{C3808A8D-A5F1-4303-8587-F3192E1AF8BC}"/>
    <cellStyle name="Normal 23 2 2 3" xfId="501" xr:uid="{DB84DA80-F247-4DED-9F92-D6AA82F57312}"/>
    <cellStyle name="Normal 23 2 3" xfId="261" xr:uid="{90C1DF4E-459A-4C27-B3D1-B49C7A89FC8A}"/>
    <cellStyle name="Normal 23 2 4" xfId="421" xr:uid="{DC47AEF8-D5D2-485F-B025-D9B5787400F1}"/>
    <cellStyle name="Normal 23 3" xfId="117" xr:uid="{F81043D6-ABCA-4321-9999-A9BDB91EC252}"/>
    <cellStyle name="Normal 23 3 2" xfId="198" xr:uid="{D51C1ACF-DB2D-4404-B250-505B617BEB4A}"/>
    <cellStyle name="Normal 23 3 2 2" xfId="358" xr:uid="{69207A12-505C-4B3E-ADA4-1D23A99C6400}"/>
    <cellStyle name="Normal 23 3 2 3" xfId="518" xr:uid="{78ACADFE-5576-48CC-9C92-E235F1E96DFD}"/>
    <cellStyle name="Normal 23 3 3" xfId="278" xr:uid="{A3B45967-3650-4C5D-BDA2-13AC1690325F}"/>
    <cellStyle name="Normal 23 3 4" xfId="438" xr:uid="{0274B690-EFA8-4B2B-9614-3E4DD403E10F}"/>
    <cellStyle name="Normal 23 4" xfId="142" xr:uid="{753CB01D-F49A-4BD5-9912-B3682DF59723}"/>
    <cellStyle name="Normal 23 4 2" xfId="223" xr:uid="{21CBC99E-B54E-4B66-B037-7BB1D11DC8D8}"/>
    <cellStyle name="Normal 23 4 2 2" xfId="383" xr:uid="{D2618B1B-6472-415E-80F2-5C1B99A2D584}"/>
    <cellStyle name="Normal 23 4 2 3" xfId="543" xr:uid="{7A953B71-4E6E-467E-8DD4-3D7F419AAF99}"/>
    <cellStyle name="Normal 23 4 3" xfId="303" xr:uid="{423BBFB8-E60B-4052-83CD-0F9DB3709CF7}"/>
    <cellStyle name="Normal 23 4 4" xfId="463" xr:uid="{47E6BDBB-9621-43FF-BDF4-C72B0B4D44FD}"/>
    <cellStyle name="Normal 23 5" xfId="161" xr:uid="{BBA5C047-E996-41E2-B9D7-5D40C6B2B7F0}"/>
    <cellStyle name="Normal 23 5 2" xfId="322" xr:uid="{9C25111D-43B7-4A16-9941-727AB521BE06}"/>
    <cellStyle name="Normal 23 5 3" xfId="482" xr:uid="{78ADEDBC-69B5-44BB-88CE-C293420455BB}"/>
    <cellStyle name="Normal 23 6" xfId="242" xr:uid="{137CA15A-C001-4BDC-838F-A6ABD1E4DF8C}"/>
    <cellStyle name="Normal 23 7" xfId="402" xr:uid="{2E688701-2A8F-43A5-976D-4AD3C5F6697F}"/>
    <cellStyle name="Normal 23 8" xfId="579" xr:uid="{A4606D7B-DA65-4F1E-9B09-9DD00123D339}"/>
    <cellStyle name="Normal 23 9" xfId="600" xr:uid="{01A3E38E-7990-4C8D-B403-C27F448732F6}"/>
    <cellStyle name="Normal 24" xfId="103" xr:uid="{03893F9C-C647-448D-B496-38A0C0B5ADE2}"/>
    <cellStyle name="Normal 24 2" xfId="184" xr:uid="{E9BAD18B-D706-4141-B267-D0ED5F3AFAD4}"/>
    <cellStyle name="Normal 24 2 2" xfId="344" xr:uid="{DA68154C-C1CD-465F-96EF-BACFC662DDD8}"/>
    <cellStyle name="Normal 24 2 3" xfId="504" xr:uid="{B856CE28-0389-43F3-A83E-7C3E1E1A5D4E}"/>
    <cellStyle name="Normal 24 3" xfId="264" xr:uid="{6059F064-0E4D-412B-8530-BEB4951AC22E}"/>
    <cellStyle name="Normal 24 4" xfId="424" xr:uid="{C9D974A2-8525-462F-AA78-2B0DE683C904}"/>
    <cellStyle name="Normal 25" xfId="104" xr:uid="{72CBDB73-096C-4564-B379-71D58C604BBA}"/>
    <cellStyle name="Normal 25 2" xfId="185" xr:uid="{55F9C818-3A3A-4F15-90DC-70709F227EC5}"/>
    <cellStyle name="Normal 25 2 2" xfId="345" xr:uid="{54F8A2E3-4D5E-4C77-984C-D0019C837A75}"/>
    <cellStyle name="Normal 25 2 3" xfId="505" xr:uid="{A3E94C30-80CB-46E8-8E46-8854E388115D}"/>
    <cellStyle name="Normal 25 3" xfId="265" xr:uid="{1FB8D207-4E83-444C-B0C4-3E6F1A8744B1}"/>
    <cellStyle name="Normal 25 4" xfId="425" xr:uid="{C3910825-99C0-4AB2-9E35-4C8C4C21ABA7}"/>
    <cellStyle name="Normal 26" xfId="51" xr:uid="{00000000-0005-0000-0000-000002000000}"/>
    <cellStyle name="Normal 26 2" xfId="544" xr:uid="{191ECF38-5784-42D8-98E1-30461B9AF975}"/>
    <cellStyle name="Normal 26 3" xfId="55" xr:uid="{753A0206-5FB9-4A01-9D96-BCDC6BDA9C0D}"/>
    <cellStyle name="Normal 28" xfId="628" xr:uid="{AEC2884B-BFC7-42C6-9CDA-B2A4297ED51B}"/>
    <cellStyle name="Normal 3" xfId="3" xr:uid="{00000000-0005-0000-0000-000027000000}"/>
    <cellStyle name="Normal 3 10" xfId="384" xr:uid="{5BFAE275-77FB-4836-9C85-196FCB2C0340}"/>
    <cellStyle name="Normal 3 11" xfId="580" xr:uid="{1B92F822-2F14-4D67-92B9-C811B2EF4F60}"/>
    <cellStyle name="Normal 3 12" xfId="601" xr:uid="{2A75E624-CC74-4E77-8A02-A3471360CAE3}"/>
    <cellStyle name="Normal 3 13" xfId="618" xr:uid="{0491EFCB-700A-41E8-AAE6-537BA0498F42}"/>
    <cellStyle name="Normal 3 14" xfId="553" xr:uid="{E3C6A6DD-1A3F-43AE-B127-211B649929DD}"/>
    <cellStyle name="Normal 3 15" xfId="626" xr:uid="{11BB68EF-F0DD-4FFF-87FC-EA9DF3D8270F}"/>
    <cellStyle name="Normal 3 16" xfId="629" xr:uid="{C2768FF1-7203-4F2C-9FE5-EA72A23D13D8}"/>
    <cellStyle name="Normal 3 17" xfId="58" xr:uid="{32131E9D-C7D6-4F83-A245-C3DF8F442D9D}"/>
    <cellStyle name="Normal 3 2" xfId="79" xr:uid="{9A047FE4-E42D-4599-869D-B69A594A1774}"/>
    <cellStyle name="Normal 3 2 2" xfId="163" xr:uid="{A60C25E3-2A7F-4AAD-AAF4-4654E3912FF7}"/>
    <cellStyle name="Normal 3 2 3" xfId="550" xr:uid="{74EA2AB2-24B1-437D-8181-A3CFE5CDCCF0}"/>
    <cellStyle name="Normal 3 2 4" xfId="625" xr:uid="{DCEAF299-0491-4A06-8B1D-8C4FBA13D7DF}"/>
    <cellStyle name="Normal 3 2 5" xfId="627" xr:uid="{F53C9B5F-1169-48C9-8C46-F2C3D342263F}"/>
    <cellStyle name="Normal 3 2 6" xfId="630" xr:uid="{16B2CE3B-D6B4-41A6-9FFB-C65161EA19FD}"/>
    <cellStyle name="Normal 3 2 7" xfId="545" xr:uid="{C9B7724A-64D9-409F-9DEA-E451F22A82BD}"/>
    <cellStyle name="Normal 3 3" xfId="82" xr:uid="{6FAD9752-19EF-4FA7-92D1-42AAE385C3F6}"/>
    <cellStyle name="Normal 3 4" xfId="86" xr:uid="{7AD55E92-7619-43DD-872C-ACD05300B1CE}"/>
    <cellStyle name="Normal 3 4 2" xfId="167" xr:uid="{3CBFF040-7B57-45F3-BDC1-A82ACFC83CCD}"/>
    <cellStyle name="Normal 3 4 2 2" xfId="327" xr:uid="{A271E5A6-EA57-4DDB-AD46-5C2511F99B62}"/>
    <cellStyle name="Normal 3 4 2 3" xfId="487" xr:uid="{ED0A6F9D-54E0-4487-8619-DA39C3728FB0}"/>
    <cellStyle name="Normal 3 4 3" xfId="247" xr:uid="{3B7542D6-3D79-4BF8-8A60-B9066534940F}"/>
    <cellStyle name="Normal 3 4 4" xfId="407" xr:uid="{EEFDEC3A-7521-4116-BA06-70A49868066E}"/>
    <cellStyle name="Normal 3 5" xfId="101" xr:uid="{E957C5DB-3733-4078-A13D-279BDE58D62E}"/>
    <cellStyle name="Normal 3 5 2" xfId="182" xr:uid="{7D7602F3-7260-4780-8D5F-3F16EB468BE7}"/>
    <cellStyle name="Normal 3 5 2 2" xfId="342" xr:uid="{83A28947-17DD-40A9-925B-D36227AF7C54}"/>
    <cellStyle name="Normal 3 5 2 3" xfId="502" xr:uid="{7D30D5AE-3402-4DCE-A68F-03D5B88E0ED4}"/>
    <cellStyle name="Normal 3 5 3" xfId="262" xr:uid="{57D59840-6B78-420B-89E4-1B1D7007D765}"/>
    <cellStyle name="Normal 3 5 4" xfId="422" xr:uid="{15BBCD05-B227-41E8-9AA9-0D290AEF6023}"/>
    <cellStyle name="Normal 3 6" xfId="118" xr:uid="{EE6770E5-7A1A-49F1-855D-10E956F085E0}"/>
    <cellStyle name="Normal 3 6 2" xfId="199" xr:uid="{D58EF08D-AD0B-4BD8-A157-B5547A038089}"/>
    <cellStyle name="Normal 3 6 2 2" xfId="359" xr:uid="{63B39D38-DCF1-4022-B723-BEBEF137F27E}"/>
    <cellStyle name="Normal 3 6 2 3" xfId="519" xr:uid="{1614F768-0CE9-467F-9A4E-4D075341C377}"/>
    <cellStyle name="Normal 3 6 3" xfId="279" xr:uid="{8C4FC831-8CC6-4320-BAB1-4D42C3C725F1}"/>
    <cellStyle name="Normal 3 6 4" xfId="439" xr:uid="{EE20D176-14E1-4CA8-AF75-25454BA085BB}"/>
    <cellStyle name="Normal 3 7" xfId="124" xr:uid="{89B6935B-7A48-409E-A327-79DB806F33D5}"/>
    <cellStyle name="Normal 3 7 2" xfId="205" xr:uid="{899FDF53-4942-49FC-AD40-9CF26E5F82B9}"/>
    <cellStyle name="Normal 3 7 2 2" xfId="365" xr:uid="{2B132E02-F63A-4A56-8B0F-EAE486F1BC10}"/>
    <cellStyle name="Normal 3 7 2 3" xfId="525" xr:uid="{9C714D5A-CDB0-44C5-A30E-333BEA214F1E}"/>
    <cellStyle name="Normal 3 7 3" xfId="285" xr:uid="{45D6CDB0-2A41-4688-8D13-6F65ACB8D077}"/>
    <cellStyle name="Normal 3 7 4" xfId="445" xr:uid="{BC44B022-C8C7-4D96-B2E9-39EC58A18508}"/>
    <cellStyle name="Normal 3 8" xfId="143" xr:uid="{DF8D93B1-17D3-424C-A4F2-DE964F6D49B0}"/>
    <cellStyle name="Normal 3 8 2" xfId="304" xr:uid="{0EB9A516-3A8B-4EC5-9779-35E0E75D3706}"/>
    <cellStyle name="Normal 3 8 3" xfId="464" xr:uid="{7B240EE7-EE14-4EFD-8D18-281EE7842932}"/>
    <cellStyle name="Normal 3 9" xfId="224" xr:uid="{7F191C26-EB77-4994-B4B4-77C06197E008}"/>
    <cellStyle name="Normal 4" xfId="47" xr:uid="{00000000-0005-0000-0000-000028000000}"/>
    <cellStyle name="Normal 4 2" xfId="57" xr:uid="{0DA39D0F-2D4C-4474-8570-F82ADC9AFC44}"/>
    <cellStyle name="Normal 5" xfId="4" xr:uid="{00000000-0005-0000-0000-000029000000}"/>
    <cellStyle name="Normal 5 10" xfId="619" xr:uid="{0445168F-6D8D-4861-B428-561AFC8D966B}"/>
    <cellStyle name="Normal 5 11" xfId="566" xr:uid="{31C2AD55-6847-480B-B81E-48A95E41B1CC}"/>
    <cellStyle name="Normal 5 12" xfId="59" xr:uid="{5B083918-E411-4378-AB26-EF4CE7BCC139}"/>
    <cellStyle name="Normal 5 2" xfId="85" xr:uid="{5A93140F-8D78-4092-A1F0-F2EE9DF58CB0}"/>
    <cellStyle name="Normal 5 2 2" xfId="166" xr:uid="{4FA471E1-EB11-4602-AC36-0401E15CDD92}"/>
    <cellStyle name="Normal 5 2 2 2" xfId="326" xr:uid="{75698E2F-1E15-42E7-B788-8813F4E8B7D4}"/>
    <cellStyle name="Normal 5 2 2 3" xfId="486" xr:uid="{92478B87-F3E3-4876-9D43-5889FF02EBC0}"/>
    <cellStyle name="Normal 5 2 3" xfId="246" xr:uid="{AFF0CBD6-2F28-4E2B-945F-311EEC5C7BFE}"/>
    <cellStyle name="Normal 5 2 4" xfId="406" xr:uid="{CC0AC8FC-7EA5-4F90-B0A1-BA2591557842}"/>
    <cellStyle name="Normal 5 3" xfId="119" xr:uid="{808BBE4D-3D0F-4752-B237-96B86689BFEC}"/>
    <cellStyle name="Normal 5 3 2" xfId="200" xr:uid="{3D1CCBA9-09BB-44D9-AE03-4FB254A7201B}"/>
    <cellStyle name="Normal 5 3 2 2" xfId="360" xr:uid="{32664368-F7D6-48C9-865F-4E6F0203F143}"/>
    <cellStyle name="Normal 5 3 2 3" xfId="520" xr:uid="{F8A90718-14FF-463B-973D-A7FC0C1AE38C}"/>
    <cellStyle name="Normal 5 3 3" xfId="280" xr:uid="{C3386231-23D6-488F-816F-5BCC78D6916F}"/>
    <cellStyle name="Normal 5 3 4" xfId="440" xr:uid="{CF4F0096-7905-4277-B0F8-3B79DA7FBF82}"/>
    <cellStyle name="Normal 5 4" xfId="125" xr:uid="{0DDD3C2D-1C0C-4E50-A29E-D1FBD97FCDD9}"/>
    <cellStyle name="Normal 5 4 2" xfId="206" xr:uid="{861541EE-8E7F-4992-904E-D18693B2B774}"/>
    <cellStyle name="Normal 5 4 2 2" xfId="366" xr:uid="{2D1F69E7-426D-4280-AE2D-D4DBC00DB412}"/>
    <cellStyle name="Normal 5 4 2 3" xfId="526" xr:uid="{37333A01-8D94-4A9C-BA00-91D7AACD8EA0}"/>
    <cellStyle name="Normal 5 4 3" xfId="286" xr:uid="{6C514083-E241-41F9-B71F-3F9EAE86F537}"/>
    <cellStyle name="Normal 5 4 4" xfId="446" xr:uid="{1F05B019-0FFF-42DC-ADDA-675ABC22D227}"/>
    <cellStyle name="Normal 5 5" xfId="144" xr:uid="{B3748127-7964-4DE1-9685-FF3BCA395DE4}"/>
    <cellStyle name="Normal 5 5 2" xfId="305" xr:uid="{B56A4B00-183F-4291-AA1D-640E76791783}"/>
    <cellStyle name="Normal 5 5 3" xfId="465" xr:uid="{5529E67C-2673-42D9-A8AF-91DAC0B28228}"/>
    <cellStyle name="Normal 5 6" xfId="225" xr:uid="{0F2DD96C-D525-44EA-ACB2-74408049EE34}"/>
    <cellStyle name="Normal 5 7" xfId="385" xr:uid="{1A5D3B03-05B5-49FD-B017-F000821B6F2C}"/>
    <cellStyle name="Normal 5 8" xfId="581" xr:uid="{0EDB914C-7C21-4F56-8E95-04AE9976BD73}"/>
    <cellStyle name="Normal 5 9" xfId="602" xr:uid="{B49619A1-388B-4E8E-AF68-17C02B1B649F}"/>
    <cellStyle name="Normal 6" xfId="5" xr:uid="{00000000-0005-0000-0000-00002A000000}"/>
    <cellStyle name="Normal 6 10" xfId="620" xr:uid="{F1802C57-92DB-4676-A30B-B61288F7CF21}"/>
    <cellStyle name="Normal 6 11" xfId="565" xr:uid="{4933533A-28E2-47F8-B0A7-586DE9C21803}"/>
    <cellStyle name="Normal 6 12" xfId="60" xr:uid="{26E69775-561B-44E0-902E-394647DF3BA5}"/>
    <cellStyle name="Normal 6 2" xfId="83" xr:uid="{E14C765B-5F3B-4FFE-914D-A1623BF12AA6}"/>
    <cellStyle name="Normal 6 2 2" xfId="164" xr:uid="{C4C7025A-2540-4862-ADD5-D5318C67F6E6}"/>
    <cellStyle name="Normal 6 2 2 2" xfId="324" xr:uid="{24024BEA-A6C9-44B8-A21C-E7BD839578DD}"/>
    <cellStyle name="Normal 6 2 2 3" xfId="484" xr:uid="{EE847664-F9B4-4E12-956F-5D245F282C96}"/>
    <cellStyle name="Normal 6 2 3" xfId="244" xr:uid="{0B6DF6E2-99D7-4580-AEE2-80EDED47635A}"/>
    <cellStyle name="Normal 6 2 4" xfId="404" xr:uid="{818EE1F7-1341-40C2-9AD6-777E6DCD8535}"/>
    <cellStyle name="Normal 6 3" xfId="120" xr:uid="{8618C846-9F37-4F6D-9DDB-DAE19965541A}"/>
    <cellStyle name="Normal 6 3 2" xfId="201" xr:uid="{894B9DDD-C60E-4F7A-AC85-5850A0268AFC}"/>
    <cellStyle name="Normal 6 3 2 2" xfId="361" xr:uid="{DC7D8BA0-F6D0-4562-8B53-3A04C2788FF3}"/>
    <cellStyle name="Normal 6 3 2 3" xfId="521" xr:uid="{441E9520-B6C7-4B05-8994-C30EFD6192FE}"/>
    <cellStyle name="Normal 6 3 3" xfId="281" xr:uid="{5211994F-A183-478D-890C-EF5AF0388E9C}"/>
    <cellStyle name="Normal 6 3 4" xfId="441" xr:uid="{A9B7710C-16CB-4A7F-AFFD-272CC8142ECF}"/>
    <cellStyle name="Normal 6 4" xfId="126" xr:uid="{8D292D67-4905-4684-985C-BACBABA69A1B}"/>
    <cellStyle name="Normal 6 4 2" xfId="207" xr:uid="{12B4579A-38AA-453F-9EB5-055E4104E60B}"/>
    <cellStyle name="Normal 6 4 2 2" xfId="367" xr:uid="{EB934C32-DB4C-44BF-82C6-391491FB12A7}"/>
    <cellStyle name="Normal 6 4 2 3" xfId="527" xr:uid="{47C9B838-6ECF-4702-9B05-80D7B3AD6A09}"/>
    <cellStyle name="Normal 6 4 3" xfId="287" xr:uid="{E41CFB92-4F2C-4A0A-9DE3-7105990285F3}"/>
    <cellStyle name="Normal 6 4 4" xfId="447" xr:uid="{BCD4F417-B461-4F08-9CB7-580A22562D70}"/>
    <cellStyle name="Normal 6 5" xfId="145" xr:uid="{73FF3324-F66F-47F2-827A-BEB91D8D67FB}"/>
    <cellStyle name="Normal 6 5 2" xfId="306" xr:uid="{F64181A4-8FB7-45D4-92CA-9E7F5F08A6F5}"/>
    <cellStyle name="Normal 6 5 3" xfId="466" xr:uid="{1E360EB7-EE00-4401-A24A-6D07FDEA648A}"/>
    <cellStyle name="Normal 6 6" xfId="226" xr:uid="{6B50F203-9F03-4CB8-ADA1-4527F4D9774D}"/>
    <cellStyle name="Normal 6 7" xfId="386" xr:uid="{C9B0B69B-0658-4AC3-AA5B-33AF2797F78B}"/>
    <cellStyle name="Normal 6 8" xfId="582" xr:uid="{B5DC1CD6-2509-4331-945C-37E66E235EDA}"/>
    <cellStyle name="Normal 6 9" xfId="603" xr:uid="{97626F0F-E48C-4D1B-ABA9-4A93AB78BD39}"/>
    <cellStyle name="Normal 7" xfId="6" xr:uid="{00000000-0005-0000-0000-00002B000000}"/>
    <cellStyle name="Normal 7 10" xfId="621" xr:uid="{B90E0A48-AD8E-44A8-8EEC-92A18CFC970F}"/>
    <cellStyle name="Normal 7 11" xfId="564" xr:uid="{50056332-74A7-4959-9B23-362B407AD03F}"/>
    <cellStyle name="Normal 7 12" xfId="61" xr:uid="{F68AC79C-DD1E-4E16-9664-507DE89AC329}"/>
    <cellStyle name="Normal 7 2" xfId="76" xr:uid="{16821E22-DAB7-4563-8B4C-B72C61B66E00}"/>
    <cellStyle name="Normal 7 2 2" xfId="162" xr:uid="{173CFFEB-C7B6-4174-AD9A-6576D0BE9A96}"/>
    <cellStyle name="Normal 7 2 2 2" xfId="323" xr:uid="{F32E809A-4CE0-4D60-BCCE-E7302361E09C}"/>
    <cellStyle name="Normal 7 2 2 3" xfId="483" xr:uid="{25AFDD87-E92C-4CA4-A2E2-EF8944FA0CD0}"/>
    <cellStyle name="Normal 7 2 3" xfId="243" xr:uid="{8A8D0600-8801-4701-A2B9-0C2ACF034251}"/>
    <cellStyle name="Normal 7 2 4" xfId="403" xr:uid="{A28D4100-3C36-42B4-A9D0-C021749FFDD3}"/>
    <cellStyle name="Normal 7 3" xfId="121" xr:uid="{97F739FC-5415-45CC-A96A-E807A5747035}"/>
    <cellStyle name="Normal 7 3 2" xfId="202" xr:uid="{8D923754-7B82-412A-A6D9-F51A8FD68AAF}"/>
    <cellStyle name="Normal 7 3 2 2" xfId="362" xr:uid="{A1FBED6B-E1FF-449F-9B34-0A17EE158286}"/>
    <cellStyle name="Normal 7 3 2 3" xfId="522" xr:uid="{C83C81CE-9E48-4490-BEC8-74A6F4A6A802}"/>
    <cellStyle name="Normal 7 3 3" xfId="282" xr:uid="{9894F1D8-3103-4BD0-A268-F5D96155C75D}"/>
    <cellStyle name="Normal 7 3 4" xfId="442" xr:uid="{0659F411-71DB-4449-91A6-E373FE46BEE8}"/>
    <cellStyle name="Normal 7 4" xfId="127" xr:uid="{A6EEAAA5-906C-4EFA-BED2-CE87BD24F490}"/>
    <cellStyle name="Normal 7 4 2" xfId="208" xr:uid="{E6BA7B04-075C-488D-B0E4-FD4EFA9BAF11}"/>
    <cellStyle name="Normal 7 4 2 2" xfId="368" xr:uid="{6E7B8F15-C18B-451B-86FA-FDB3E2E729F1}"/>
    <cellStyle name="Normal 7 4 2 3" xfId="528" xr:uid="{A6F99FD9-D21D-4B70-88C8-D0D25F504A66}"/>
    <cellStyle name="Normal 7 4 3" xfId="288" xr:uid="{A5E1AB9A-D5E7-49EA-8013-BBE38759EC08}"/>
    <cellStyle name="Normal 7 4 4" xfId="448" xr:uid="{040A7C8D-4D51-4688-9ABC-66EC73653BC7}"/>
    <cellStyle name="Normal 7 5" xfId="146" xr:uid="{CF873D57-CA37-4827-A390-032370AB23DB}"/>
    <cellStyle name="Normal 7 5 2" xfId="307" xr:uid="{948EF431-DF7A-4413-9123-838470798C87}"/>
    <cellStyle name="Normal 7 5 3" xfId="467" xr:uid="{34333D15-B034-4FC5-A1D3-5AE149ABB0D0}"/>
    <cellStyle name="Normal 7 6" xfId="227" xr:uid="{1B6F2EBD-2A58-4126-A927-A618BB3EE324}"/>
    <cellStyle name="Normal 7 7" xfId="387" xr:uid="{7EDF9BA5-4399-4B09-98A7-12505FD12054}"/>
    <cellStyle name="Normal 7 8" xfId="583" xr:uid="{4DC8DA50-6156-4048-9724-4814C7F0811A}"/>
    <cellStyle name="Normal 7 9" xfId="604" xr:uid="{CF66F606-6623-4171-83BE-1242AD25366E}"/>
    <cellStyle name="Normal 8" xfId="50" xr:uid="{00000000-0005-0000-0000-000037000000}"/>
    <cellStyle name="Normal 8 10" xfId="622" xr:uid="{ABB517D5-7BEE-4375-8FEC-250B74238B86}"/>
    <cellStyle name="Normal 8 11" xfId="563" xr:uid="{FEE354C8-CF00-4623-8D8F-8C0DC9A257D7}"/>
    <cellStyle name="Normal 8 12" xfId="62" xr:uid="{5FBCCD07-59B6-46DE-BBAB-7301C53B9AA7}"/>
    <cellStyle name="Normal 8 2" xfId="87" xr:uid="{965C30C4-D978-40F0-B1EE-A6CC855A2D8F}"/>
    <cellStyle name="Normal 8 2 2" xfId="168" xr:uid="{0702CF6B-A9B4-49EF-9D60-4BF32377E7AD}"/>
    <cellStyle name="Normal 8 2 2 2" xfId="328" xr:uid="{76ABA9AB-0DF6-43A8-A305-B36D892C4504}"/>
    <cellStyle name="Normal 8 2 2 3" xfId="488" xr:uid="{C1A06A05-6069-4542-9CEB-C7643CBB5F49}"/>
    <cellStyle name="Normal 8 2 3" xfId="248" xr:uid="{C176F77E-1748-44ED-8A42-BF6E1EE4BFC7}"/>
    <cellStyle name="Normal 8 2 4" xfId="408" xr:uid="{A10B288A-5D0B-4E5F-9135-764D58739214}"/>
    <cellStyle name="Normal 8 3" xfId="122" xr:uid="{B29BDD63-873C-4C6D-B129-E136F7E3AD9E}"/>
    <cellStyle name="Normal 8 3 2" xfId="203" xr:uid="{CE3496F5-0CB7-4808-AFF3-D1F0D9053402}"/>
    <cellStyle name="Normal 8 3 2 2" xfId="363" xr:uid="{590C4D1E-611C-4EE4-A9A3-A786BF1AA320}"/>
    <cellStyle name="Normal 8 3 2 3" xfId="523" xr:uid="{CAD281F7-1140-4745-B9D8-2E8B91612BB1}"/>
    <cellStyle name="Normal 8 3 3" xfId="283" xr:uid="{0E8105A6-E138-42DA-B1DA-CBD4A17AAFAA}"/>
    <cellStyle name="Normal 8 3 4" xfId="443" xr:uid="{D3DDF06E-D5EC-46B9-970F-8CDF989B57A9}"/>
    <cellStyle name="Normal 8 4" xfId="128" xr:uid="{877C7F8D-7272-4CBB-B29F-7C57FCD840F6}"/>
    <cellStyle name="Normal 8 4 2" xfId="209" xr:uid="{188470EA-37B4-4B98-A1A4-43E79F28457D}"/>
    <cellStyle name="Normal 8 4 2 2" xfId="369" xr:uid="{E77305B5-9704-4B8C-A5B4-1005DB1E6C7E}"/>
    <cellStyle name="Normal 8 4 2 3" xfId="529" xr:uid="{F57552B3-03DE-4221-8294-95DF35E87DDB}"/>
    <cellStyle name="Normal 8 4 3" xfId="289" xr:uid="{41B87F95-7C0D-4E6B-97E2-0164770F9CD3}"/>
    <cellStyle name="Normal 8 4 4" xfId="449" xr:uid="{4BFC8253-778C-4414-9934-C7CE71766E04}"/>
    <cellStyle name="Normal 8 5" xfId="147" xr:uid="{0A856B13-98BE-427C-B518-02CFA6342EB2}"/>
    <cellStyle name="Normal 8 5 2" xfId="308" xr:uid="{C8897997-251F-4708-8DE0-A23107B74997}"/>
    <cellStyle name="Normal 8 5 3" xfId="468" xr:uid="{FBFDA93C-AFA5-46DD-A808-73D70896DF7E}"/>
    <cellStyle name="Normal 8 6" xfId="228" xr:uid="{33D0876B-743D-4EDB-A904-0FC93D6EC79F}"/>
    <cellStyle name="Normal 8 7" xfId="388" xr:uid="{B8A686E0-54BE-46B2-A299-5A9CA012DFA4}"/>
    <cellStyle name="Normal 8 8" xfId="584" xr:uid="{1BE62F25-1696-47B9-B161-489CA52780A1}"/>
    <cellStyle name="Normal 8 9" xfId="605" xr:uid="{370FB543-3FFA-40FF-A321-04CC61B9411F}"/>
    <cellStyle name="Normal 9" xfId="52" xr:uid="{00000000-0005-0000-0000-000039000000}"/>
    <cellStyle name="Normal 9 10" xfId="623" xr:uid="{47FB0CE6-2773-4A72-A495-399FD61D9DA7}"/>
    <cellStyle name="Normal 9 11" xfId="551" xr:uid="{92E104E0-0100-4307-AA05-50DBD8C3B77F}"/>
    <cellStyle name="Normal 9 12" xfId="63" xr:uid="{12CD16BB-7681-487C-A13B-EC7C93340395}"/>
    <cellStyle name="Normal 9 2" xfId="84" xr:uid="{188B35AB-C5AF-4E88-805C-D37915D99519}"/>
    <cellStyle name="Normal 9 2 2" xfId="165" xr:uid="{A6C47F42-FCE1-40D1-94B9-0054C7FB5547}"/>
    <cellStyle name="Normal 9 2 2 2" xfId="325" xr:uid="{12AE200F-7837-4FD0-A9A1-88CF8F200128}"/>
    <cellStyle name="Normal 9 2 2 3" xfId="485" xr:uid="{7E1D0CA7-F72F-4E51-951D-9313BF92EA18}"/>
    <cellStyle name="Normal 9 2 3" xfId="245" xr:uid="{03721F2A-4105-4B3B-95CC-9EFB73E030C6}"/>
    <cellStyle name="Normal 9 2 4" xfId="405" xr:uid="{EB15BC55-4EDF-463B-84DB-C3D9A9F6DC92}"/>
    <cellStyle name="Normal 9 3" xfId="123" xr:uid="{DCFD5884-32FD-487D-AC36-36DB7BD67290}"/>
    <cellStyle name="Normal 9 3 2" xfId="204" xr:uid="{AF87F32C-1371-4BB3-A99A-F79AD3E370ED}"/>
    <cellStyle name="Normal 9 3 2 2" xfId="364" xr:uid="{24D957B2-7586-4FF6-8175-0A0D2B025C34}"/>
    <cellStyle name="Normal 9 3 2 3" xfId="524" xr:uid="{F678B1B1-AADD-4BE7-90A7-0251F6195635}"/>
    <cellStyle name="Normal 9 3 3" xfId="284" xr:uid="{D68860D5-0F6A-4ADC-9B30-CE4CE58E3722}"/>
    <cellStyle name="Normal 9 3 4" xfId="444" xr:uid="{2F97F3BE-B928-4CAE-823B-C8DABC7BE9F2}"/>
    <cellStyle name="Normal 9 4" xfId="129" xr:uid="{C8C88A45-916C-4271-8BCF-9F9665165EF7}"/>
    <cellStyle name="Normal 9 4 2" xfId="210" xr:uid="{FF5A2DCC-7075-4C38-8B87-74FD09607412}"/>
    <cellStyle name="Normal 9 4 2 2" xfId="370" xr:uid="{B3A8844A-7364-4730-9B08-7D4C35C826AF}"/>
    <cellStyle name="Normal 9 4 2 3" xfId="530" xr:uid="{C3DE0315-CF46-4DE0-8299-7A2AECE8D9A4}"/>
    <cellStyle name="Normal 9 4 3" xfId="290" xr:uid="{7EED8811-F295-47B3-B042-6D4BA130EE9B}"/>
    <cellStyle name="Normal 9 4 4" xfId="450" xr:uid="{78C790AC-DC99-444B-B694-B97AEF02ABC4}"/>
    <cellStyle name="Normal 9 5" xfId="148" xr:uid="{892A6B4A-44A0-4B6F-BAD9-B2A4B6229474}"/>
    <cellStyle name="Normal 9 5 2" xfId="309" xr:uid="{A53709CD-EE9A-4CEB-85DB-E46075ED7DD7}"/>
    <cellStyle name="Normal 9 5 3" xfId="469" xr:uid="{2D7B3F98-4A08-4D5F-A14F-0BA1B47BDE68}"/>
    <cellStyle name="Normal 9 6" xfId="229" xr:uid="{AFB0571F-162A-46C6-8209-A1C6F73F4E38}"/>
    <cellStyle name="Normal 9 7" xfId="389" xr:uid="{89E7BFCC-C61F-4C14-A12F-67A97FC9A2CE}"/>
    <cellStyle name="Normal 9 8" xfId="585" xr:uid="{ED8ECD65-3A8B-4AEA-A57D-7E68F4EDA8D2}"/>
    <cellStyle name="Normal 9 9" xfId="606" xr:uid="{71414A23-425F-4593-AE2E-9255AAE16310}"/>
    <cellStyle name="Note 2" xfId="48" xr:uid="{00000000-0005-0000-0000-00002C000000}"/>
    <cellStyle name="Output" xfId="16" builtinId="21" customBuiltin="1"/>
    <cellStyle name="Percent" xfId="49" builtinId="5"/>
    <cellStyle name="Percent 2" xfId="53" xr:uid="{00000000-0005-0000-0000-00003A000000}"/>
    <cellStyle name="Percent 3" xfId="56" xr:uid="{00000000-0005-0000-0000-00003C000000}"/>
    <cellStyle name="Title" xfId="7" builtinId="15" customBuiltin="1"/>
    <cellStyle name="Total" xfId="22" builtinId="25" customBuiltin="1"/>
    <cellStyle name="Warning Text" xfId="20" builtinId="11" customBuiltin="1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adam%20Dahal\Desktop\TB%20DATA%202071-72\FWR_TB_Data_3d%20tri%20final-varifi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1st_Tri "/>
      <sheetName val="CF_2nd_Tri"/>
      <sheetName val="CF_3rd_Tri"/>
      <sheetName val="SC_1st_Tri"/>
      <sheetName val="SC_2nd_Tri"/>
      <sheetName val="SC_3rd_Tri"/>
      <sheetName val="TO_1st_Tri"/>
      <sheetName val="TO_2nd_Tri"/>
      <sheetName val="TO_3rd_Tri"/>
      <sheetName val="Sheet2"/>
      <sheetName val="Sheet1"/>
      <sheetName val="Sheet3"/>
    </sheetNames>
    <sheetDataSet>
      <sheetData sheetId="0" refreshError="1">
        <row r="1">
          <cell r="FT1" t="str">
            <v>GoN</v>
          </cell>
        </row>
        <row r="2">
          <cell r="FT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E2505-D341-4E6A-B5D2-2EFBDD8C6C96}">
  <sheetPr>
    <tabColor rgb="FF92D050"/>
  </sheetPr>
  <dimension ref="A1:FY119"/>
  <sheetViews>
    <sheetView zoomScale="60" zoomScaleNormal="60" workbookViewId="0">
      <pane xSplit="3" ySplit="7" topLeftCell="EG8" activePane="bottomRight" state="frozen"/>
      <selection pane="topRight" activeCell="D1" sqref="D1"/>
      <selection pane="bottomLeft" activeCell="A8" sqref="A8"/>
      <selection pane="bottomRight" activeCell="I108" sqref="I108"/>
    </sheetView>
  </sheetViews>
  <sheetFormatPr defaultRowHeight="12.75" x14ac:dyDescent="0.2"/>
  <cols>
    <col min="3" max="3" width="21" customWidth="1"/>
  </cols>
  <sheetData>
    <row r="1" spans="1:181" s="24" customFormat="1" ht="18" x14ac:dyDescent="0.2">
      <c r="A1" s="1" t="s">
        <v>0</v>
      </c>
      <c r="B1" s="22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39">
        <v>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3"/>
      <c r="AX1" s="4"/>
      <c r="AY1" s="4"/>
      <c r="AZ1" s="4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3"/>
      <c r="CG1" s="23" t="s">
        <v>1</v>
      </c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50"/>
      <c r="EM1" s="50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</row>
    <row r="2" spans="1:181" s="24" customFormat="1" ht="15.75" x14ac:dyDescent="0.2">
      <c r="A2" s="197" t="s">
        <v>2</v>
      </c>
      <c r="B2" s="198"/>
      <c r="C2" s="25" t="s">
        <v>111</v>
      </c>
      <c r="D2" s="197" t="s">
        <v>3</v>
      </c>
      <c r="E2" s="197"/>
      <c r="F2" s="199" t="s">
        <v>182</v>
      </c>
      <c r="G2" s="200"/>
      <c r="H2" s="201"/>
      <c r="I2" s="26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80"/>
      <c r="AW2" s="80"/>
      <c r="AX2" s="28"/>
      <c r="AY2" s="28"/>
      <c r="AZ2" s="4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50"/>
      <c r="EM2" s="50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</row>
    <row r="3" spans="1:181" s="24" customFormat="1" ht="15.75" x14ac:dyDescent="0.2">
      <c r="A3" s="202" t="s">
        <v>4</v>
      </c>
      <c r="B3" s="202"/>
      <c r="C3" s="29" t="s">
        <v>183</v>
      </c>
      <c r="D3" s="197"/>
      <c r="E3" s="197"/>
      <c r="F3" s="197"/>
      <c r="G3" s="197"/>
      <c r="H3" s="197"/>
      <c r="I3" s="197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"/>
      <c r="AW3" s="31"/>
      <c r="AX3" s="32"/>
      <c r="AY3" s="32"/>
      <c r="AZ3" s="32"/>
      <c r="BA3" s="31"/>
      <c r="BB3" s="31"/>
      <c r="BC3" s="31"/>
      <c r="BD3" s="31"/>
      <c r="BE3" s="31"/>
      <c r="BF3" s="31"/>
      <c r="BG3" s="31"/>
      <c r="BH3" s="3"/>
      <c r="BI3" s="3"/>
      <c r="BJ3" s="31"/>
      <c r="BK3" s="31"/>
      <c r="BL3" s="31"/>
      <c r="BM3" s="31"/>
      <c r="BN3" s="31"/>
      <c r="BO3" s="31"/>
      <c r="BP3" s="32"/>
      <c r="BQ3" s="32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203" t="s">
        <v>5</v>
      </c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5"/>
      <c r="DQ3" s="205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6"/>
      <c r="EL3" s="51"/>
      <c r="EM3" s="51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207" t="s">
        <v>6</v>
      </c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8" t="s">
        <v>7</v>
      </c>
      <c r="FK3" s="208"/>
      <c r="FL3" s="208"/>
      <c r="FM3" s="208"/>
      <c r="FN3" s="208"/>
      <c r="FO3" s="208"/>
      <c r="FP3" s="208"/>
      <c r="FQ3" s="208"/>
      <c r="FR3" s="208"/>
      <c r="FS3" s="208"/>
      <c r="FT3" s="208"/>
      <c r="FU3" s="208"/>
      <c r="FV3" s="208"/>
      <c r="FW3" s="208"/>
      <c r="FX3" s="208"/>
      <c r="FY3" s="208"/>
    </row>
    <row r="4" spans="1:181" s="18" customFormat="1" ht="27" customHeight="1" x14ac:dyDescent="0.2">
      <c r="A4" s="209" t="s">
        <v>181</v>
      </c>
      <c r="B4" s="212" t="s">
        <v>9</v>
      </c>
      <c r="C4" s="212" t="s">
        <v>8</v>
      </c>
      <c r="D4" s="177" t="s">
        <v>10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214" t="s">
        <v>11</v>
      </c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6"/>
      <c r="AH4" s="217" t="s">
        <v>12</v>
      </c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9"/>
      <c r="AV4" s="220" t="s">
        <v>13</v>
      </c>
      <c r="AW4" s="221"/>
      <c r="AX4" s="158" t="s">
        <v>14</v>
      </c>
      <c r="AY4" s="222"/>
      <c r="AZ4" s="222"/>
      <c r="BA4" s="222"/>
      <c r="BB4" s="222"/>
      <c r="BC4" s="159"/>
      <c r="BD4" s="158" t="s">
        <v>15</v>
      </c>
      <c r="BE4" s="222"/>
      <c r="BF4" s="222"/>
      <c r="BG4" s="222"/>
      <c r="BH4" s="223"/>
      <c r="BI4" s="223"/>
      <c r="BJ4" s="222"/>
      <c r="BK4" s="159"/>
      <c r="BL4" s="224" t="s">
        <v>16</v>
      </c>
      <c r="BM4" s="225"/>
      <c r="BN4" s="226" t="s">
        <v>17</v>
      </c>
      <c r="BO4" s="227"/>
      <c r="BP4" s="230" t="s">
        <v>18</v>
      </c>
      <c r="BQ4" s="231"/>
      <c r="BR4" s="231"/>
      <c r="BS4" s="231"/>
      <c r="BT4" s="231"/>
      <c r="BU4" s="231"/>
      <c r="BV4" s="231"/>
      <c r="BW4" s="231"/>
      <c r="BX4" s="231"/>
      <c r="BY4" s="231"/>
      <c r="BZ4" s="232"/>
      <c r="CA4" s="232"/>
      <c r="CB4" s="231"/>
      <c r="CC4" s="231"/>
      <c r="CD4" s="231"/>
      <c r="CE4" s="231"/>
      <c r="CF4" s="231"/>
      <c r="CG4" s="233"/>
      <c r="CH4" s="234" t="s">
        <v>19</v>
      </c>
      <c r="CI4" s="235"/>
      <c r="CJ4" s="238" t="s">
        <v>20</v>
      </c>
      <c r="CK4" s="239"/>
      <c r="CL4" s="239"/>
      <c r="CM4" s="239"/>
      <c r="CN4" s="239"/>
      <c r="CO4" s="239"/>
      <c r="CP4" s="239"/>
      <c r="CQ4" s="239"/>
      <c r="CR4" s="239"/>
      <c r="CS4" s="239"/>
      <c r="CT4" s="239"/>
      <c r="CU4" s="239"/>
      <c r="CV4" s="239"/>
      <c r="CW4" s="239"/>
      <c r="CX4" s="239"/>
      <c r="CY4" s="239"/>
      <c r="CZ4" s="239"/>
      <c r="DA4" s="240"/>
      <c r="DB4" s="188" t="s">
        <v>21</v>
      </c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90"/>
      <c r="DN4" s="184" t="s">
        <v>22</v>
      </c>
      <c r="DO4" s="185"/>
      <c r="DP4" s="186"/>
      <c r="DQ4" s="186"/>
      <c r="DR4" s="185"/>
      <c r="DS4" s="185"/>
      <c r="DT4" s="185"/>
      <c r="DU4" s="185"/>
      <c r="DV4" s="185"/>
      <c r="DW4" s="185"/>
      <c r="DX4" s="185"/>
      <c r="DY4" s="187"/>
      <c r="DZ4" s="188" t="s">
        <v>23</v>
      </c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90"/>
      <c r="EL4" s="52"/>
      <c r="EM4" s="52"/>
      <c r="EN4" s="191" t="s">
        <v>24</v>
      </c>
      <c r="EO4" s="192"/>
      <c r="EP4" s="192"/>
      <c r="EQ4" s="192"/>
      <c r="ER4" s="192"/>
      <c r="ES4" s="192"/>
      <c r="ET4" s="192"/>
      <c r="EU4" s="192"/>
      <c r="EV4" s="192"/>
      <c r="EW4" s="193"/>
      <c r="EX4" s="194" t="s">
        <v>25</v>
      </c>
      <c r="EY4" s="195"/>
      <c r="EZ4" s="195"/>
      <c r="FA4" s="195"/>
      <c r="FB4" s="195"/>
      <c r="FC4" s="196"/>
      <c r="FD4" s="178" t="s">
        <v>26</v>
      </c>
      <c r="FE4" s="179"/>
      <c r="FF4" s="178" t="s">
        <v>27</v>
      </c>
      <c r="FG4" s="179"/>
      <c r="FH4" s="178" t="s">
        <v>28</v>
      </c>
      <c r="FI4" s="181"/>
      <c r="FJ4" s="182" t="s">
        <v>29</v>
      </c>
      <c r="FK4" s="182"/>
      <c r="FL4" s="182"/>
      <c r="FM4" s="182"/>
      <c r="FN4" s="182" t="s">
        <v>30</v>
      </c>
      <c r="FO4" s="182"/>
      <c r="FP4" s="182"/>
      <c r="FQ4" s="182"/>
      <c r="FR4" s="182" t="s">
        <v>31</v>
      </c>
      <c r="FS4" s="182"/>
      <c r="FT4" s="182"/>
      <c r="FU4" s="182"/>
      <c r="FV4" s="182" t="s">
        <v>32</v>
      </c>
      <c r="FW4" s="182"/>
      <c r="FX4" s="182"/>
      <c r="FY4" s="182"/>
    </row>
    <row r="5" spans="1:181" s="18" customFormat="1" ht="52.5" customHeight="1" x14ac:dyDescent="0.2">
      <c r="A5" s="210"/>
      <c r="B5" s="213"/>
      <c r="C5" s="213"/>
      <c r="D5" s="177" t="s">
        <v>34</v>
      </c>
      <c r="E5" s="177"/>
      <c r="F5" s="177" t="s">
        <v>35</v>
      </c>
      <c r="G5" s="177"/>
      <c r="H5" s="174" t="s">
        <v>36</v>
      </c>
      <c r="I5" s="175"/>
      <c r="J5" s="174" t="s">
        <v>37</v>
      </c>
      <c r="K5" s="175"/>
      <c r="L5" s="174" t="s">
        <v>38</v>
      </c>
      <c r="M5" s="175"/>
      <c r="N5" s="174" t="s">
        <v>39</v>
      </c>
      <c r="O5" s="175"/>
      <c r="P5" s="174" t="s">
        <v>40</v>
      </c>
      <c r="Q5" s="175"/>
      <c r="R5" s="174" t="s">
        <v>41</v>
      </c>
      <c r="S5" s="175"/>
      <c r="T5" s="176" t="s">
        <v>34</v>
      </c>
      <c r="U5" s="176"/>
      <c r="V5" s="176" t="s">
        <v>35</v>
      </c>
      <c r="W5" s="176"/>
      <c r="X5" s="171" t="s">
        <v>37</v>
      </c>
      <c r="Y5" s="172"/>
      <c r="Z5" s="171" t="s">
        <v>38</v>
      </c>
      <c r="AA5" s="172"/>
      <c r="AB5" s="171" t="s">
        <v>39</v>
      </c>
      <c r="AC5" s="172"/>
      <c r="AD5" s="171" t="s">
        <v>40</v>
      </c>
      <c r="AE5" s="172"/>
      <c r="AF5" s="171" t="s">
        <v>41</v>
      </c>
      <c r="AG5" s="172"/>
      <c r="AH5" s="173" t="s">
        <v>34</v>
      </c>
      <c r="AI5" s="173"/>
      <c r="AJ5" s="173" t="s">
        <v>35</v>
      </c>
      <c r="AK5" s="173"/>
      <c r="AL5" s="168" t="s">
        <v>37</v>
      </c>
      <c r="AM5" s="169"/>
      <c r="AN5" s="168" t="s">
        <v>38</v>
      </c>
      <c r="AO5" s="169"/>
      <c r="AP5" s="168" t="s">
        <v>39</v>
      </c>
      <c r="AQ5" s="169"/>
      <c r="AR5" s="168" t="s">
        <v>40</v>
      </c>
      <c r="AS5" s="169"/>
      <c r="AT5" s="168" t="s">
        <v>41</v>
      </c>
      <c r="AU5" s="169"/>
      <c r="AV5" s="221"/>
      <c r="AW5" s="221"/>
      <c r="AX5" s="170" t="s">
        <v>42</v>
      </c>
      <c r="AY5" s="170"/>
      <c r="AZ5" s="170" t="s">
        <v>43</v>
      </c>
      <c r="BA5" s="170"/>
      <c r="BB5" s="158" t="s">
        <v>44</v>
      </c>
      <c r="BC5" s="159"/>
      <c r="BD5" s="160" t="s">
        <v>42</v>
      </c>
      <c r="BE5" s="160"/>
      <c r="BF5" s="160" t="s">
        <v>43</v>
      </c>
      <c r="BG5" s="160"/>
      <c r="BH5" s="160" t="s">
        <v>45</v>
      </c>
      <c r="BI5" s="160"/>
      <c r="BJ5" s="161" t="s">
        <v>46</v>
      </c>
      <c r="BK5" s="162"/>
      <c r="BL5" s="161"/>
      <c r="BM5" s="162"/>
      <c r="BN5" s="228"/>
      <c r="BO5" s="229"/>
      <c r="BP5" s="163" t="s">
        <v>47</v>
      </c>
      <c r="BQ5" s="163"/>
      <c r="BR5" s="241" t="s">
        <v>48</v>
      </c>
      <c r="BS5" s="165"/>
      <c r="BT5" s="165" t="s">
        <v>49</v>
      </c>
      <c r="BU5" s="165"/>
      <c r="BV5" s="165" t="s">
        <v>50</v>
      </c>
      <c r="BW5" s="165"/>
      <c r="BX5" s="165" t="s">
        <v>51</v>
      </c>
      <c r="BY5" s="165"/>
      <c r="BZ5" s="165" t="s">
        <v>52</v>
      </c>
      <c r="CA5" s="165"/>
      <c r="CB5" s="165" t="s">
        <v>53</v>
      </c>
      <c r="CC5" s="165"/>
      <c r="CD5" s="165" t="s">
        <v>54</v>
      </c>
      <c r="CE5" s="165"/>
      <c r="CF5" s="165" t="s">
        <v>16</v>
      </c>
      <c r="CG5" s="165"/>
      <c r="CH5" s="236"/>
      <c r="CI5" s="237"/>
      <c r="CJ5" s="166" t="s">
        <v>47</v>
      </c>
      <c r="CK5" s="166"/>
      <c r="CL5" s="167" t="s">
        <v>48</v>
      </c>
      <c r="CM5" s="164"/>
      <c r="CN5" s="164" t="s">
        <v>49</v>
      </c>
      <c r="CO5" s="164"/>
      <c r="CP5" s="164" t="s">
        <v>50</v>
      </c>
      <c r="CQ5" s="164"/>
      <c r="CR5" s="164" t="s">
        <v>51</v>
      </c>
      <c r="CS5" s="164"/>
      <c r="CT5" s="164" t="s">
        <v>52</v>
      </c>
      <c r="CU5" s="164"/>
      <c r="CV5" s="164" t="s">
        <v>53</v>
      </c>
      <c r="CW5" s="164"/>
      <c r="CX5" s="164" t="s">
        <v>54</v>
      </c>
      <c r="CY5" s="164"/>
      <c r="CZ5" s="164" t="s">
        <v>16</v>
      </c>
      <c r="DA5" s="164"/>
      <c r="DB5" s="152" t="s">
        <v>55</v>
      </c>
      <c r="DC5" s="153"/>
      <c r="DD5" s="152" t="s">
        <v>56</v>
      </c>
      <c r="DE5" s="153"/>
      <c r="DF5" s="152" t="s">
        <v>57</v>
      </c>
      <c r="DG5" s="153"/>
      <c r="DH5" s="152" t="s">
        <v>58</v>
      </c>
      <c r="DI5" s="153"/>
      <c r="DJ5" s="152" t="s">
        <v>59</v>
      </c>
      <c r="DK5" s="153"/>
      <c r="DL5" s="152" t="s">
        <v>16</v>
      </c>
      <c r="DM5" s="153"/>
      <c r="DN5" s="156" t="s">
        <v>55</v>
      </c>
      <c r="DO5" s="157"/>
      <c r="DP5" s="156" t="s">
        <v>56</v>
      </c>
      <c r="DQ5" s="157"/>
      <c r="DR5" s="156" t="s">
        <v>57</v>
      </c>
      <c r="DS5" s="157"/>
      <c r="DT5" s="156" t="s">
        <v>58</v>
      </c>
      <c r="DU5" s="157"/>
      <c r="DV5" s="156" t="s">
        <v>59</v>
      </c>
      <c r="DW5" s="157"/>
      <c r="DX5" s="156" t="s">
        <v>16</v>
      </c>
      <c r="DY5" s="157"/>
      <c r="DZ5" s="152" t="s">
        <v>55</v>
      </c>
      <c r="EA5" s="153"/>
      <c r="EB5" s="152" t="s">
        <v>56</v>
      </c>
      <c r="EC5" s="153"/>
      <c r="ED5" s="152" t="s">
        <v>57</v>
      </c>
      <c r="EE5" s="153"/>
      <c r="EF5" s="152" t="s">
        <v>58</v>
      </c>
      <c r="EG5" s="153"/>
      <c r="EH5" s="152" t="s">
        <v>59</v>
      </c>
      <c r="EI5" s="153"/>
      <c r="EJ5" s="152" t="s">
        <v>16</v>
      </c>
      <c r="EK5" s="153"/>
      <c r="EL5" s="154" t="s">
        <v>94</v>
      </c>
      <c r="EM5" s="155"/>
      <c r="EN5" s="148" t="s">
        <v>60</v>
      </c>
      <c r="EO5" s="148"/>
      <c r="EP5" s="148" t="s">
        <v>61</v>
      </c>
      <c r="EQ5" s="148"/>
      <c r="ER5" s="148" t="s">
        <v>62</v>
      </c>
      <c r="ES5" s="148"/>
      <c r="ET5" s="148" t="s">
        <v>63</v>
      </c>
      <c r="EU5" s="148"/>
      <c r="EV5" s="148" t="s">
        <v>64</v>
      </c>
      <c r="EW5" s="148"/>
      <c r="EX5" s="149" t="s">
        <v>65</v>
      </c>
      <c r="EY5" s="149"/>
      <c r="EZ5" s="149" t="s">
        <v>66</v>
      </c>
      <c r="FA5" s="149"/>
      <c r="FB5" s="150" t="s">
        <v>67</v>
      </c>
      <c r="FC5" s="151"/>
      <c r="FD5" s="150"/>
      <c r="FE5" s="180"/>
      <c r="FF5" s="150"/>
      <c r="FG5" s="180"/>
      <c r="FH5" s="150"/>
      <c r="FI5" s="151"/>
      <c r="FJ5" s="183" t="s">
        <v>68</v>
      </c>
      <c r="FK5" s="182"/>
      <c r="FL5" s="183" t="s">
        <v>69</v>
      </c>
      <c r="FM5" s="182"/>
      <c r="FN5" s="183" t="s">
        <v>68</v>
      </c>
      <c r="FO5" s="182"/>
      <c r="FP5" s="183" t="s">
        <v>69</v>
      </c>
      <c r="FQ5" s="182"/>
      <c r="FR5" s="183" t="s">
        <v>68</v>
      </c>
      <c r="FS5" s="182"/>
      <c r="FT5" s="183" t="s">
        <v>69</v>
      </c>
      <c r="FU5" s="182"/>
      <c r="FV5" s="183" t="s">
        <v>68</v>
      </c>
      <c r="FW5" s="182"/>
      <c r="FX5" s="183" t="s">
        <v>69</v>
      </c>
      <c r="FY5" s="182"/>
    </row>
    <row r="6" spans="1:181" s="18" customFormat="1" ht="14.25" customHeight="1" x14ac:dyDescent="0.2">
      <c r="A6" s="210"/>
      <c r="B6" s="213"/>
      <c r="C6" s="213"/>
      <c r="D6" s="113" t="s">
        <v>70</v>
      </c>
      <c r="E6" s="113" t="s">
        <v>71</v>
      </c>
      <c r="F6" s="113" t="s">
        <v>70</v>
      </c>
      <c r="G6" s="113" t="s">
        <v>71</v>
      </c>
      <c r="H6" s="113" t="s">
        <v>70</v>
      </c>
      <c r="I6" s="113" t="s">
        <v>71</v>
      </c>
      <c r="J6" s="113" t="s">
        <v>70</v>
      </c>
      <c r="K6" s="113" t="s">
        <v>71</v>
      </c>
      <c r="L6" s="113" t="s">
        <v>70</v>
      </c>
      <c r="M6" s="113" t="s">
        <v>71</v>
      </c>
      <c r="N6" s="113" t="s">
        <v>70</v>
      </c>
      <c r="O6" s="113" t="s">
        <v>71</v>
      </c>
      <c r="P6" s="113" t="s">
        <v>70</v>
      </c>
      <c r="Q6" s="113" t="s">
        <v>71</v>
      </c>
      <c r="R6" s="113" t="s">
        <v>70</v>
      </c>
      <c r="S6" s="113" t="s">
        <v>71</v>
      </c>
      <c r="T6" s="114" t="s">
        <v>70</v>
      </c>
      <c r="U6" s="114" t="s">
        <v>71</v>
      </c>
      <c r="V6" s="114" t="s">
        <v>70</v>
      </c>
      <c r="W6" s="114" t="s">
        <v>71</v>
      </c>
      <c r="X6" s="114" t="s">
        <v>70</v>
      </c>
      <c r="Y6" s="114" t="s">
        <v>71</v>
      </c>
      <c r="Z6" s="114" t="s">
        <v>70</v>
      </c>
      <c r="AA6" s="114" t="s">
        <v>71</v>
      </c>
      <c r="AB6" s="114" t="s">
        <v>70</v>
      </c>
      <c r="AC6" s="114" t="s">
        <v>71</v>
      </c>
      <c r="AD6" s="114" t="s">
        <v>70</v>
      </c>
      <c r="AE6" s="114" t="s">
        <v>71</v>
      </c>
      <c r="AF6" s="114" t="s">
        <v>70</v>
      </c>
      <c r="AG6" s="114" t="s">
        <v>71</v>
      </c>
      <c r="AH6" s="115" t="s">
        <v>70</v>
      </c>
      <c r="AI6" s="115" t="s">
        <v>71</v>
      </c>
      <c r="AJ6" s="115" t="s">
        <v>70</v>
      </c>
      <c r="AK6" s="115" t="s">
        <v>71</v>
      </c>
      <c r="AL6" s="115" t="s">
        <v>70</v>
      </c>
      <c r="AM6" s="115" t="s">
        <v>71</v>
      </c>
      <c r="AN6" s="115" t="s">
        <v>70</v>
      </c>
      <c r="AO6" s="115" t="s">
        <v>71</v>
      </c>
      <c r="AP6" s="115" t="s">
        <v>70</v>
      </c>
      <c r="AQ6" s="115" t="s">
        <v>71</v>
      </c>
      <c r="AR6" s="115" t="s">
        <v>70</v>
      </c>
      <c r="AS6" s="115" t="s">
        <v>71</v>
      </c>
      <c r="AT6" s="115" t="s">
        <v>70</v>
      </c>
      <c r="AU6" s="115" t="s">
        <v>71</v>
      </c>
      <c r="AV6" s="84" t="s">
        <v>70</v>
      </c>
      <c r="AW6" s="84" t="s">
        <v>71</v>
      </c>
      <c r="AX6" s="118" t="s">
        <v>70</v>
      </c>
      <c r="AY6" s="118" t="s">
        <v>71</v>
      </c>
      <c r="AZ6" s="118" t="s">
        <v>70</v>
      </c>
      <c r="BA6" s="118" t="s">
        <v>71</v>
      </c>
      <c r="BB6" s="118" t="s">
        <v>70</v>
      </c>
      <c r="BC6" s="118" t="s">
        <v>71</v>
      </c>
      <c r="BD6" s="118" t="s">
        <v>70</v>
      </c>
      <c r="BE6" s="118" t="s">
        <v>71</v>
      </c>
      <c r="BF6" s="118" t="s">
        <v>70</v>
      </c>
      <c r="BG6" s="118" t="s">
        <v>71</v>
      </c>
      <c r="BH6" s="118" t="s">
        <v>70</v>
      </c>
      <c r="BI6" s="118" t="s">
        <v>71</v>
      </c>
      <c r="BJ6" s="118" t="s">
        <v>70</v>
      </c>
      <c r="BK6" s="118" t="s">
        <v>71</v>
      </c>
      <c r="BL6" s="118" t="s">
        <v>70</v>
      </c>
      <c r="BM6" s="118" t="s">
        <v>71</v>
      </c>
      <c r="BN6" s="117" t="s">
        <v>70</v>
      </c>
      <c r="BO6" s="117" t="s">
        <v>71</v>
      </c>
      <c r="BP6" s="5" t="s">
        <v>70</v>
      </c>
      <c r="BQ6" s="5" t="s">
        <v>71</v>
      </c>
      <c r="BR6" s="5" t="s">
        <v>70</v>
      </c>
      <c r="BS6" s="5" t="s">
        <v>71</v>
      </c>
      <c r="BT6" s="5" t="s">
        <v>70</v>
      </c>
      <c r="BU6" s="5" t="s">
        <v>71</v>
      </c>
      <c r="BV6" s="5" t="s">
        <v>70</v>
      </c>
      <c r="BW6" s="5" t="s">
        <v>71</v>
      </c>
      <c r="BX6" s="5" t="s">
        <v>70</v>
      </c>
      <c r="BY6" s="5" t="s">
        <v>71</v>
      </c>
      <c r="BZ6" s="5" t="s">
        <v>70</v>
      </c>
      <c r="CA6" s="5" t="s">
        <v>71</v>
      </c>
      <c r="CB6" s="5" t="s">
        <v>70</v>
      </c>
      <c r="CC6" s="5" t="s">
        <v>71</v>
      </c>
      <c r="CD6" s="5" t="s">
        <v>70</v>
      </c>
      <c r="CE6" s="5" t="s">
        <v>71</v>
      </c>
      <c r="CF6" s="117" t="s">
        <v>70</v>
      </c>
      <c r="CG6" s="117" t="s">
        <v>71</v>
      </c>
      <c r="CH6" s="6" t="s">
        <v>70</v>
      </c>
      <c r="CI6" s="6" t="s">
        <v>71</v>
      </c>
      <c r="CJ6" s="6" t="s">
        <v>70</v>
      </c>
      <c r="CK6" s="6" t="s">
        <v>71</v>
      </c>
      <c r="CL6" s="6" t="s">
        <v>70</v>
      </c>
      <c r="CM6" s="6" t="s">
        <v>71</v>
      </c>
      <c r="CN6" s="6" t="s">
        <v>70</v>
      </c>
      <c r="CO6" s="6" t="s">
        <v>71</v>
      </c>
      <c r="CP6" s="6" t="s">
        <v>70</v>
      </c>
      <c r="CQ6" s="6" t="s">
        <v>71</v>
      </c>
      <c r="CR6" s="6" t="s">
        <v>70</v>
      </c>
      <c r="CS6" s="6" t="s">
        <v>71</v>
      </c>
      <c r="CT6" s="6" t="s">
        <v>70</v>
      </c>
      <c r="CU6" s="6" t="s">
        <v>71</v>
      </c>
      <c r="CV6" s="6" t="s">
        <v>70</v>
      </c>
      <c r="CW6" s="6" t="s">
        <v>71</v>
      </c>
      <c r="CX6" s="6" t="s">
        <v>70</v>
      </c>
      <c r="CY6" s="6" t="s">
        <v>71</v>
      </c>
      <c r="CZ6" s="116" t="s">
        <v>70</v>
      </c>
      <c r="DA6" s="116" t="s">
        <v>71</v>
      </c>
      <c r="DB6" s="7" t="s">
        <v>70</v>
      </c>
      <c r="DC6" s="7" t="s">
        <v>71</v>
      </c>
      <c r="DD6" s="7" t="s">
        <v>70</v>
      </c>
      <c r="DE6" s="7" t="s">
        <v>71</v>
      </c>
      <c r="DF6" s="7" t="s">
        <v>70</v>
      </c>
      <c r="DG6" s="7" t="s">
        <v>71</v>
      </c>
      <c r="DH6" s="7" t="s">
        <v>70</v>
      </c>
      <c r="DI6" s="7" t="s">
        <v>71</v>
      </c>
      <c r="DJ6" s="7" t="s">
        <v>70</v>
      </c>
      <c r="DK6" s="7" t="s">
        <v>71</v>
      </c>
      <c r="DL6" s="7" t="s">
        <v>70</v>
      </c>
      <c r="DM6" s="7" t="s">
        <v>71</v>
      </c>
      <c r="DN6" s="8" t="s">
        <v>70</v>
      </c>
      <c r="DO6" s="8" t="s">
        <v>71</v>
      </c>
      <c r="DP6" s="8" t="s">
        <v>70</v>
      </c>
      <c r="DQ6" s="8" t="s">
        <v>71</v>
      </c>
      <c r="DR6" s="8" t="s">
        <v>70</v>
      </c>
      <c r="DS6" s="8" t="s">
        <v>71</v>
      </c>
      <c r="DT6" s="8" t="s">
        <v>70</v>
      </c>
      <c r="DU6" s="8" t="s">
        <v>71</v>
      </c>
      <c r="DV6" s="8" t="s">
        <v>70</v>
      </c>
      <c r="DW6" s="8" t="s">
        <v>71</v>
      </c>
      <c r="DX6" s="8" t="s">
        <v>70</v>
      </c>
      <c r="DY6" s="8" t="s">
        <v>71</v>
      </c>
      <c r="DZ6" s="7" t="s">
        <v>70</v>
      </c>
      <c r="EA6" s="7" t="s">
        <v>71</v>
      </c>
      <c r="EB6" s="7" t="s">
        <v>70</v>
      </c>
      <c r="EC6" s="7" t="s">
        <v>71</v>
      </c>
      <c r="ED6" s="7" t="s">
        <v>70</v>
      </c>
      <c r="EE6" s="7" t="s">
        <v>71</v>
      </c>
      <c r="EF6" s="7" t="s">
        <v>70</v>
      </c>
      <c r="EG6" s="7" t="s">
        <v>71</v>
      </c>
      <c r="EH6" s="7" t="s">
        <v>70</v>
      </c>
      <c r="EI6" s="7" t="s">
        <v>71</v>
      </c>
      <c r="EJ6" s="7" t="s">
        <v>70</v>
      </c>
      <c r="EK6" s="7" t="s">
        <v>71</v>
      </c>
      <c r="EL6" s="41" t="s">
        <v>70</v>
      </c>
      <c r="EM6" s="41" t="s">
        <v>71</v>
      </c>
      <c r="EN6" s="40" t="s">
        <v>70</v>
      </c>
      <c r="EO6" s="40" t="s">
        <v>71</v>
      </c>
      <c r="EP6" s="40" t="s">
        <v>70</v>
      </c>
      <c r="EQ6" s="40" t="s">
        <v>71</v>
      </c>
      <c r="ER6" s="40" t="s">
        <v>70</v>
      </c>
      <c r="ES6" s="40" t="s">
        <v>71</v>
      </c>
      <c r="ET6" s="40" t="s">
        <v>70</v>
      </c>
      <c r="EU6" s="40" t="s">
        <v>71</v>
      </c>
      <c r="EV6" s="40" t="s">
        <v>70</v>
      </c>
      <c r="EW6" s="40" t="s">
        <v>71</v>
      </c>
      <c r="EX6" s="9" t="s">
        <v>70</v>
      </c>
      <c r="EY6" s="9" t="s">
        <v>71</v>
      </c>
      <c r="EZ6" s="9" t="s">
        <v>70</v>
      </c>
      <c r="FA6" s="9" t="s">
        <v>71</v>
      </c>
      <c r="FB6" s="9" t="s">
        <v>70</v>
      </c>
      <c r="FC6" s="9" t="s">
        <v>71</v>
      </c>
      <c r="FD6" s="9" t="s">
        <v>70</v>
      </c>
      <c r="FE6" s="9" t="s">
        <v>71</v>
      </c>
      <c r="FF6" s="9" t="s">
        <v>70</v>
      </c>
      <c r="FG6" s="9" t="s">
        <v>71</v>
      </c>
      <c r="FH6" s="9" t="s">
        <v>70</v>
      </c>
      <c r="FI6" s="9" t="s">
        <v>71</v>
      </c>
      <c r="FJ6" s="118" t="s">
        <v>70</v>
      </c>
      <c r="FK6" s="118" t="s">
        <v>71</v>
      </c>
      <c r="FL6" s="118" t="s">
        <v>70</v>
      </c>
      <c r="FM6" s="118" t="s">
        <v>71</v>
      </c>
      <c r="FN6" s="118" t="s">
        <v>70</v>
      </c>
      <c r="FO6" s="118" t="s">
        <v>71</v>
      </c>
      <c r="FP6" s="118" t="s">
        <v>70</v>
      </c>
      <c r="FQ6" s="118" t="s">
        <v>71</v>
      </c>
      <c r="FR6" s="118" t="s">
        <v>70</v>
      </c>
      <c r="FS6" s="118" t="s">
        <v>71</v>
      </c>
      <c r="FT6" s="118" t="s">
        <v>70</v>
      </c>
      <c r="FU6" s="118" t="s">
        <v>71</v>
      </c>
      <c r="FV6" s="118" t="s">
        <v>70</v>
      </c>
      <c r="FW6" s="118" t="s">
        <v>71</v>
      </c>
      <c r="FX6" s="118" t="s">
        <v>70</v>
      </c>
      <c r="FY6" s="118" t="s">
        <v>71</v>
      </c>
    </row>
    <row r="7" spans="1:181" s="18" customFormat="1" ht="19.5" customHeight="1" x14ac:dyDescent="0.2">
      <c r="A7" s="211"/>
      <c r="B7" s="19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84"/>
      <c r="AW7" s="84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7"/>
      <c r="BO7" s="117"/>
      <c r="BP7" s="117"/>
      <c r="BQ7" s="117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117"/>
      <c r="CG7" s="117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53"/>
      <c r="EM7" s="53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</row>
    <row r="8" spans="1:181" x14ac:dyDescent="0.2">
      <c r="A8" s="142" t="s">
        <v>174</v>
      </c>
      <c r="B8" s="95">
        <v>1</v>
      </c>
      <c r="C8" s="87" t="s">
        <v>97</v>
      </c>
      <c r="D8" s="78">
        <v>5</v>
      </c>
      <c r="E8" s="78">
        <v>22</v>
      </c>
      <c r="F8" s="78">
        <v>0</v>
      </c>
      <c r="G8" s="78">
        <v>1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1</v>
      </c>
      <c r="N8" s="78">
        <v>0</v>
      </c>
      <c r="O8" s="78">
        <v>0</v>
      </c>
      <c r="P8" s="78">
        <v>2</v>
      </c>
      <c r="Q8" s="78">
        <v>3</v>
      </c>
      <c r="R8" s="79">
        <f>SUM(N8,L8,J8,H8,F8,D8)</f>
        <v>5</v>
      </c>
      <c r="S8" s="79">
        <f>SUM(O8,M8,K8,I8,G8,E8)</f>
        <v>24</v>
      </c>
      <c r="T8" s="78">
        <v>3</v>
      </c>
      <c r="U8" s="78">
        <v>9</v>
      </c>
      <c r="V8" s="78">
        <v>0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0</v>
      </c>
      <c r="AC8" s="78">
        <v>0</v>
      </c>
      <c r="AD8" s="78">
        <v>3</v>
      </c>
      <c r="AE8" s="78">
        <v>0</v>
      </c>
      <c r="AF8" s="79">
        <f>SUM(AB8,Z8,X8,V8,T8)</f>
        <v>3</v>
      </c>
      <c r="AG8" s="79">
        <f>SUM(AC8,AA8,Y8,W8,U8)</f>
        <v>9</v>
      </c>
      <c r="AH8" s="78">
        <v>11</v>
      </c>
      <c r="AI8" s="78">
        <v>12</v>
      </c>
      <c r="AJ8" s="78">
        <v>0</v>
      </c>
      <c r="AK8" s="78">
        <v>0</v>
      </c>
      <c r="AL8" s="78">
        <v>0</v>
      </c>
      <c r="AM8" s="78">
        <v>0</v>
      </c>
      <c r="AN8" s="78">
        <v>0</v>
      </c>
      <c r="AO8" s="78">
        <v>0</v>
      </c>
      <c r="AP8" s="78">
        <v>0</v>
      </c>
      <c r="AQ8" s="78">
        <v>0</v>
      </c>
      <c r="AR8" s="78">
        <v>3</v>
      </c>
      <c r="AS8" s="78">
        <v>4</v>
      </c>
      <c r="AT8" s="79">
        <f>SUM(AP8,AN8,AL8,AJ8,AH8)</f>
        <v>11</v>
      </c>
      <c r="AU8" s="79">
        <f>SUM(AQ8,AO8,AM8,AK8,AI8)</f>
        <v>12</v>
      </c>
      <c r="AV8" s="83">
        <f>SUM(AT8,AR8,AF8,AD8,R8,P8)</f>
        <v>27</v>
      </c>
      <c r="AW8" s="83">
        <f>SUM(AU8,AS8,AG8,AE8,S8,Q8)</f>
        <v>52</v>
      </c>
      <c r="AX8" s="78">
        <v>27</v>
      </c>
      <c r="AY8" s="78">
        <v>45</v>
      </c>
      <c r="AZ8" s="78">
        <v>0</v>
      </c>
      <c r="BA8" s="78">
        <v>3</v>
      </c>
      <c r="BB8" s="79">
        <v>27</v>
      </c>
      <c r="BC8" s="79">
        <v>48</v>
      </c>
      <c r="BD8" s="78">
        <v>0</v>
      </c>
      <c r="BE8" s="78">
        <v>4</v>
      </c>
      <c r="BF8" s="78">
        <v>0</v>
      </c>
      <c r="BG8" s="78">
        <v>0</v>
      </c>
      <c r="BH8" s="78">
        <v>0</v>
      </c>
      <c r="BI8" s="78">
        <v>0</v>
      </c>
      <c r="BJ8" s="79">
        <v>0</v>
      </c>
      <c r="BK8" s="79">
        <v>4</v>
      </c>
      <c r="BL8" s="83">
        <f>SUM(BJ8+BB8)</f>
        <v>27</v>
      </c>
      <c r="BM8" s="83">
        <f>SUM(BK8+BC8)</f>
        <v>52</v>
      </c>
      <c r="BN8" s="82">
        <f>SUM(D8,T8,AH8)</f>
        <v>19</v>
      </c>
      <c r="BO8" s="82">
        <f>SUM(E8,U8,AI8)</f>
        <v>43</v>
      </c>
      <c r="BP8" s="78">
        <v>0</v>
      </c>
      <c r="BQ8" s="78">
        <v>0</v>
      </c>
      <c r="BR8" s="78">
        <v>0</v>
      </c>
      <c r="BS8" s="78">
        <v>4</v>
      </c>
      <c r="BT8" s="78">
        <v>3</v>
      </c>
      <c r="BU8" s="78">
        <v>5</v>
      </c>
      <c r="BV8" s="78">
        <v>5</v>
      </c>
      <c r="BW8" s="78">
        <v>9</v>
      </c>
      <c r="BX8" s="78">
        <v>4</v>
      </c>
      <c r="BY8" s="78">
        <v>9</v>
      </c>
      <c r="BZ8" s="78">
        <v>3</v>
      </c>
      <c r="CA8" s="78">
        <v>8</v>
      </c>
      <c r="CB8" s="78">
        <v>1</v>
      </c>
      <c r="CC8" s="78">
        <v>4</v>
      </c>
      <c r="CD8" s="78">
        <v>3</v>
      </c>
      <c r="CE8" s="78">
        <v>4</v>
      </c>
      <c r="CF8" s="81">
        <f>SUM(CD8,CB8,BZ8,BX8,BV8,BT8,BR8,BP8)</f>
        <v>19</v>
      </c>
      <c r="CG8" s="81">
        <f>SUM(CE8,CC8,CA8,BY8,BW8,BU8,BS8,BQ8)</f>
        <v>43</v>
      </c>
      <c r="CH8" s="82">
        <f>SUM(F8,V8,AJ8)</f>
        <v>0</v>
      </c>
      <c r="CI8" s="82">
        <f>SUM(G8,W8,AK8)</f>
        <v>1</v>
      </c>
      <c r="CJ8" s="78">
        <v>0</v>
      </c>
      <c r="CK8" s="78">
        <v>0</v>
      </c>
      <c r="CL8" s="78">
        <v>0</v>
      </c>
      <c r="CM8" s="78">
        <v>0</v>
      </c>
      <c r="CN8" s="78">
        <v>0</v>
      </c>
      <c r="CO8" s="78">
        <v>0</v>
      </c>
      <c r="CP8" s="78">
        <v>0</v>
      </c>
      <c r="CQ8" s="78">
        <v>0</v>
      </c>
      <c r="CR8" s="78">
        <v>0</v>
      </c>
      <c r="CS8" s="78">
        <v>0</v>
      </c>
      <c r="CT8" s="78">
        <v>0</v>
      </c>
      <c r="CU8" s="78">
        <v>0</v>
      </c>
      <c r="CV8" s="78">
        <v>0</v>
      </c>
      <c r="CW8" s="78">
        <v>1</v>
      </c>
      <c r="CX8" s="78">
        <v>0</v>
      </c>
      <c r="CY8" s="78">
        <v>0</v>
      </c>
      <c r="CZ8" s="81">
        <f>SUM(CX8,CV8,CT8,CR8,CP8,CN8,CL8,CJ8)</f>
        <v>0</v>
      </c>
      <c r="DA8" s="81">
        <f>SUM(CY8,CW8,CU8,CS8,CQ8,CO8,CM8,CK8)</f>
        <v>1</v>
      </c>
      <c r="DB8" s="78">
        <v>1</v>
      </c>
      <c r="DC8" s="78">
        <v>1</v>
      </c>
      <c r="DD8" s="78">
        <v>0</v>
      </c>
      <c r="DE8" s="78">
        <v>0</v>
      </c>
      <c r="DF8" s="78">
        <v>0</v>
      </c>
      <c r="DG8" s="78">
        <v>0</v>
      </c>
      <c r="DH8" s="78">
        <v>0</v>
      </c>
      <c r="DI8" s="78">
        <v>2</v>
      </c>
      <c r="DJ8" s="78">
        <v>3</v>
      </c>
      <c r="DK8" s="78">
        <v>1</v>
      </c>
      <c r="DL8" s="81">
        <v>4</v>
      </c>
      <c r="DM8" s="81">
        <v>4</v>
      </c>
      <c r="DN8" s="78">
        <v>3</v>
      </c>
      <c r="DO8" s="78">
        <v>10</v>
      </c>
      <c r="DP8" s="78">
        <v>0</v>
      </c>
      <c r="DQ8" s="78">
        <v>0</v>
      </c>
      <c r="DR8" s="78">
        <v>0</v>
      </c>
      <c r="DS8" s="78">
        <v>0</v>
      </c>
      <c r="DT8" s="78">
        <v>1</v>
      </c>
      <c r="DU8" s="78">
        <v>1</v>
      </c>
      <c r="DV8" s="78">
        <v>4</v>
      </c>
      <c r="DW8" s="78">
        <v>5</v>
      </c>
      <c r="DX8" s="81">
        <v>8</v>
      </c>
      <c r="DY8" s="81">
        <v>16</v>
      </c>
      <c r="DZ8" s="78">
        <v>0</v>
      </c>
      <c r="EA8" s="78">
        <v>2</v>
      </c>
      <c r="EB8" s="78">
        <v>0</v>
      </c>
      <c r="EC8" s="78">
        <v>0</v>
      </c>
      <c r="ED8" s="78">
        <v>0</v>
      </c>
      <c r="EE8" s="78">
        <v>0</v>
      </c>
      <c r="EF8" s="78">
        <v>0</v>
      </c>
      <c r="EG8" s="78">
        <v>0</v>
      </c>
      <c r="EH8" s="78">
        <v>0</v>
      </c>
      <c r="EI8" s="78">
        <v>0</v>
      </c>
      <c r="EJ8" s="81">
        <v>0</v>
      </c>
      <c r="EK8" s="81">
        <v>2</v>
      </c>
      <c r="EL8" s="82">
        <v>12</v>
      </c>
      <c r="EM8" s="82">
        <v>22</v>
      </c>
      <c r="EN8" s="78">
        <v>22</v>
      </c>
      <c r="EO8" s="78">
        <v>47</v>
      </c>
      <c r="EP8" s="78">
        <v>22</v>
      </c>
      <c r="EQ8" s="78">
        <v>47</v>
      </c>
      <c r="ER8" s="78">
        <v>0</v>
      </c>
      <c r="ES8" s="78">
        <v>0</v>
      </c>
      <c r="ET8" s="78">
        <v>0</v>
      </c>
      <c r="EU8" s="78">
        <v>0</v>
      </c>
      <c r="EV8" s="78">
        <v>0</v>
      </c>
      <c r="EW8" s="78">
        <v>0</v>
      </c>
      <c r="EX8" s="78">
        <v>0</v>
      </c>
      <c r="EY8" s="78">
        <v>0</v>
      </c>
      <c r="EZ8" s="78">
        <v>0</v>
      </c>
      <c r="FA8" s="78">
        <v>0</v>
      </c>
      <c r="FB8" s="78">
        <v>0</v>
      </c>
      <c r="FC8" s="78">
        <v>0</v>
      </c>
      <c r="FD8" s="78">
        <v>0</v>
      </c>
      <c r="FE8" s="78">
        <v>0</v>
      </c>
      <c r="FF8" s="78">
        <v>0</v>
      </c>
      <c r="FG8" s="78">
        <v>0</v>
      </c>
      <c r="FH8" s="111">
        <v>0</v>
      </c>
      <c r="FI8" s="111">
        <v>0</v>
      </c>
      <c r="FJ8" s="78">
        <v>16</v>
      </c>
      <c r="FK8" s="78">
        <v>17</v>
      </c>
      <c r="FL8" s="78">
        <v>58</v>
      </c>
      <c r="FM8" s="78">
        <v>89</v>
      </c>
      <c r="FN8" s="78">
        <v>16</v>
      </c>
      <c r="FO8" s="78">
        <v>17</v>
      </c>
      <c r="FP8" s="78">
        <v>58</v>
      </c>
      <c r="FQ8" s="78">
        <v>89</v>
      </c>
      <c r="FR8" s="78">
        <v>15</v>
      </c>
      <c r="FS8" s="78">
        <v>17</v>
      </c>
      <c r="FT8" s="78">
        <v>58</v>
      </c>
      <c r="FU8" s="78">
        <v>92</v>
      </c>
      <c r="FV8" s="78">
        <v>2</v>
      </c>
      <c r="FW8" s="78">
        <v>7</v>
      </c>
      <c r="FX8" s="78">
        <v>5</v>
      </c>
      <c r="FY8" s="78">
        <v>14</v>
      </c>
    </row>
    <row r="9" spans="1:181" x14ac:dyDescent="0.2">
      <c r="A9" s="143"/>
      <c r="B9" s="95">
        <v>2</v>
      </c>
      <c r="C9" s="85" t="s">
        <v>98</v>
      </c>
      <c r="D9" s="78">
        <v>12</v>
      </c>
      <c r="E9" s="78">
        <v>22</v>
      </c>
      <c r="F9" s="78">
        <v>0</v>
      </c>
      <c r="G9" s="78">
        <v>1</v>
      </c>
      <c r="H9" s="78">
        <v>0</v>
      </c>
      <c r="I9" s="78">
        <v>1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9">
        <f t="shared" ref="R9:R72" si="0">SUM(N9,L9,J9,H9,F9,D9)</f>
        <v>12</v>
      </c>
      <c r="S9" s="79">
        <f t="shared" ref="S9:S72" si="1">SUM(O9,M9,K9,I9,G9,E9)</f>
        <v>24</v>
      </c>
      <c r="T9" s="78">
        <v>0</v>
      </c>
      <c r="U9" s="78">
        <v>5</v>
      </c>
      <c r="V9" s="78">
        <v>0</v>
      </c>
      <c r="W9" s="78">
        <v>1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0</v>
      </c>
      <c r="AD9" s="78">
        <v>0</v>
      </c>
      <c r="AE9" s="78">
        <v>0</v>
      </c>
      <c r="AF9" s="79">
        <f t="shared" ref="AF9:AF72" si="2">SUM(AB9,Z9,X9,V9,T9)</f>
        <v>0</v>
      </c>
      <c r="AG9" s="79">
        <f t="shared" ref="AG9:AG72" si="3">SUM(AC9,AA9,Y9,W9,U9)</f>
        <v>6</v>
      </c>
      <c r="AH9" s="78">
        <v>17</v>
      </c>
      <c r="AI9" s="78">
        <v>29</v>
      </c>
      <c r="AJ9" s="78">
        <v>0</v>
      </c>
      <c r="AK9" s="78">
        <v>0</v>
      </c>
      <c r="AL9" s="78">
        <v>0</v>
      </c>
      <c r="AM9" s="78">
        <v>0</v>
      </c>
      <c r="AN9" s="78">
        <v>0</v>
      </c>
      <c r="AO9" s="78">
        <v>0</v>
      </c>
      <c r="AP9" s="78">
        <v>0</v>
      </c>
      <c r="AQ9" s="78">
        <v>0</v>
      </c>
      <c r="AR9" s="78">
        <v>1</v>
      </c>
      <c r="AS9" s="78">
        <v>1</v>
      </c>
      <c r="AT9" s="79">
        <f t="shared" ref="AT9:AT72" si="4">SUM(AP9,AN9,AL9,AJ9,AH9)</f>
        <v>17</v>
      </c>
      <c r="AU9" s="79">
        <f t="shared" ref="AU9:AU72" si="5">SUM(AQ9,AO9,AM9,AK9,AI9)</f>
        <v>29</v>
      </c>
      <c r="AV9" s="83">
        <f t="shared" ref="AV9:AV72" si="6">SUM(AT9,AR9,AF9,AD9,R9,P9)</f>
        <v>30</v>
      </c>
      <c r="AW9" s="83">
        <f t="shared" ref="AW9:AW72" si="7">SUM(AU9,AS9,AG9,AE9,S9,Q9)</f>
        <v>60</v>
      </c>
      <c r="AX9" s="78">
        <v>28</v>
      </c>
      <c r="AY9" s="78">
        <v>57</v>
      </c>
      <c r="AZ9" s="78">
        <v>0</v>
      </c>
      <c r="BA9" s="78">
        <v>3</v>
      </c>
      <c r="BB9" s="79">
        <v>28</v>
      </c>
      <c r="BC9" s="79">
        <v>60</v>
      </c>
      <c r="BD9" s="78">
        <v>2</v>
      </c>
      <c r="BE9" s="78">
        <v>0</v>
      </c>
      <c r="BF9" s="78">
        <v>0</v>
      </c>
      <c r="BG9" s="78">
        <v>0</v>
      </c>
      <c r="BH9" s="78">
        <v>0</v>
      </c>
      <c r="BI9" s="78">
        <v>0</v>
      </c>
      <c r="BJ9" s="79">
        <v>2</v>
      </c>
      <c r="BK9" s="79">
        <v>0</v>
      </c>
      <c r="BL9" s="83">
        <f t="shared" ref="BL9:BL72" si="8">SUM(BJ9+BB9)</f>
        <v>30</v>
      </c>
      <c r="BM9" s="83">
        <f t="shared" ref="BM9:BM72" si="9">SUM(BK9+BC9)</f>
        <v>60</v>
      </c>
      <c r="BN9" s="82">
        <f t="shared" ref="BN9:BN72" si="10">SUM(D9,T9,AH9)</f>
        <v>29</v>
      </c>
      <c r="BO9" s="82">
        <f t="shared" ref="BO9:BO72" si="11">SUM(E9,U9,AI9)</f>
        <v>56</v>
      </c>
      <c r="BP9" s="78">
        <v>0</v>
      </c>
      <c r="BQ9" s="78">
        <v>0</v>
      </c>
      <c r="BR9" s="78">
        <v>2</v>
      </c>
      <c r="BS9" s="78">
        <v>1</v>
      </c>
      <c r="BT9" s="78">
        <v>4</v>
      </c>
      <c r="BU9" s="78">
        <v>6</v>
      </c>
      <c r="BV9" s="78">
        <v>11</v>
      </c>
      <c r="BW9" s="78">
        <v>11</v>
      </c>
      <c r="BX9" s="78">
        <v>8</v>
      </c>
      <c r="BY9" s="78">
        <v>12</v>
      </c>
      <c r="BZ9" s="78">
        <v>1</v>
      </c>
      <c r="CA9" s="78">
        <v>8</v>
      </c>
      <c r="CB9" s="78">
        <v>0</v>
      </c>
      <c r="CC9" s="78">
        <v>13</v>
      </c>
      <c r="CD9" s="78">
        <v>3</v>
      </c>
      <c r="CE9" s="78">
        <v>5</v>
      </c>
      <c r="CF9" s="81">
        <f t="shared" ref="CF9:CF72" si="12">SUM(CD9,CB9,BZ9,BX9,BV9,BT9,BR9,BP9)</f>
        <v>29</v>
      </c>
      <c r="CG9" s="81">
        <f t="shared" ref="CG9:CG72" si="13">SUM(CE9,CC9,CA9,BY9,BW9,BU9,BS9,BQ9)</f>
        <v>56</v>
      </c>
      <c r="CH9" s="82">
        <f t="shared" ref="CH9:CH72" si="14">SUM(F9,V9,AJ9)</f>
        <v>0</v>
      </c>
      <c r="CI9" s="82">
        <f t="shared" ref="CI9:CI72" si="15">SUM(G9,W9,AK9)</f>
        <v>2</v>
      </c>
      <c r="CJ9" s="78">
        <v>0</v>
      </c>
      <c r="CK9" s="78">
        <v>0</v>
      </c>
      <c r="CL9" s="78">
        <v>0</v>
      </c>
      <c r="CM9" s="78">
        <v>0</v>
      </c>
      <c r="CN9" s="78">
        <v>0</v>
      </c>
      <c r="CO9" s="78">
        <v>0</v>
      </c>
      <c r="CP9" s="78">
        <v>0</v>
      </c>
      <c r="CQ9" s="78">
        <v>0</v>
      </c>
      <c r="CR9" s="78">
        <v>0</v>
      </c>
      <c r="CS9" s="78">
        <v>0</v>
      </c>
      <c r="CT9" s="78">
        <v>0</v>
      </c>
      <c r="CU9" s="78">
        <v>1</v>
      </c>
      <c r="CV9" s="78">
        <v>0</v>
      </c>
      <c r="CW9" s="78">
        <v>0</v>
      </c>
      <c r="CX9" s="78">
        <v>0</v>
      </c>
      <c r="CY9" s="78">
        <v>1</v>
      </c>
      <c r="CZ9" s="81">
        <f t="shared" ref="CZ9:CZ72" si="16">SUM(CX9,CV9,CT9,CR9,CP9,CN9,CL9,CJ9)</f>
        <v>0</v>
      </c>
      <c r="DA9" s="81">
        <f t="shared" ref="DA9:DA72" si="17">SUM(CY9,CW9,CU9,CS9,CQ9,CO9,CM9,CK9)</f>
        <v>2</v>
      </c>
      <c r="DB9" s="78">
        <v>0</v>
      </c>
      <c r="DC9" s="78">
        <v>0</v>
      </c>
      <c r="DD9" s="78">
        <v>0</v>
      </c>
      <c r="DE9" s="78">
        <v>0</v>
      </c>
      <c r="DF9" s="78">
        <v>0</v>
      </c>
      <c r="DG9" s="78">
        <v>0</v>
      </c>
      <c r="DH9" s="78">
        <v>0</v>
      </c>
      <c r="DI9" s="78">
        <v>0</v>
      </c>
      <c r="DJ9" s="78">
        <v>0</v>
      </c>
      <c r="DK9" s="78">
        <v>0</v>
      </c>
      <c r="DL9" s="81">
        <v>0</v>
      </c>
      <c r="DM9" s="81">
        <v>0</v>
      </c>
      <c r="DN9" s="78">
        <v>0</v>
      </c>
      <c r="DO9" s="78">
        <v>0</v>
      </c>
      <c r="DP9" s="78">
        <v>0</v>
      </c>
      <c r="DQ9" s="78">
        <v>0</v>
      </c>
      <c r="DR9" s="78">
        <v>0</v>
      </c>
      <c r="DS9" s="78">
        <v>0</v>
      </c>
      <c r="DT9" s="78">
        <v>0</v>
      </c>
      <c r="DU9" s="78">
        <v>0</v>
      </c>
      <c r="DV9" s="78">
        <v>2</v>
      </c>
      <c r="DW9" s="78">
        <v>0</v>
      </c>
      <c r="DX9" s="81">
        <v>2</v>
      </c>
      <c r="DY9" s="81">
        <v>0</v>
      </c>
      <c r="DZ9" s="78">
        <v>0</v>
      </c>
      <c r="EA9" s="78">
        <v>0</v>
      </c>
      <c r="EB9" s="78">
        <v>0</v>
      </c>
      <c r="EC9" s="78">
        <v>0</v>
      </c>
      <c r="ED9" s="78">
        <v>0</v>
      </c>
      <c r="EE9" s="78">
        <v>0</v>
      </c>
      <c r="EF9" s="78">
        <v>0</v>
      </c>
      <c r="EG9" s="78">
        <v>0</v>
      </c>
      <c r="EH9" s="78">
        <v>0</v>
      </c>
      <c r="EI9" s="78">
        <v>0</v>
      </c>
      <c r="EJ9" s="81">
        <v>0</v>
      </c>
      <c r="EK9" s="81">
        <v>0</v>
      </c>
      <c r="EL9" s="82">
        <v>2</v>
      </c>
      <c r="EM9" s="82">
        <v>0</v>
      </c>
      <c r="EN9" s="78">
        <v>27</v>
      </c>
      <c r="EO9" s="78">
        <v>52</v>
      </c>
      <c r="EP9" s="78">
        <v>27</v>
      </c>
      <c r="EQ9" s="78">
        <v>52</v>
      </c>
      <c r="ER9" s="78">
        <v>0</v>
      </c>
      <c r="ES9" s="78">
        <v>0</v>
      </c>
      <c r="ET9" s="78">
        <v>0</v>
      </c>
      <c r="EU9" s="78">
        <v>0</v>
      </c>
      <c r="EV9" s="78">
        <v>0</v>
      </c>
      <c r="EW9" s="78">
        <v>0</v>
      </c>
      <c r="EX9" s="78">
        <v>0</v>
      </c>
      <c r="EY9" s="78">
        <v>0</v>
      </c>
      <c r="EZ9" s="78">
        <v>0</v>
      </c>
      <c r="FA9" s="78">
        <v>0</v>
      </c>
      <c r="FB9" s="78">
        <v>0</v>
      </c>
      <c r="FC9" s="78">
        <v>0</v>
      </c>
      <c r="FD9" s="78">
        <v>0</v>
      </c>
      <c r="FE9" s="78">
        <v>0</v>
      </c>
      <c r="FF9" s="78">
        <v>0</v>
      </c>
      <c r="FG9" s="78">
        <v>0</v>
      </c>
      <c r="FH9" s="111">
        <v>0</v>
      </c>
      <c r="FI9" s="111">
        <v>0</v>
      </c>
      <c r="FJ9" s="78">
        <v>2</v>
      </c>
      <c r="FK9" s="78">
        <v>1</v>
      </c>
      <c r="FL9" s="78">
        <v>50</v>
      </c>
      <c r="FM9" s="78">
        <v>92</v>
      </c>
      <c r="FN9" s="78">
        <v>2</v>
      </c>
      <c r="FO9" s="78">
        <v>1</v>
      </c>
      <c r="FP9" s="78">
        <v>50</v>
      </c>
      <c r="FQ9" s="78">
        <v>92</v>
      </c>
      <c r="FR9" s="78">
        <v>2</v>
      </c>
      <c r="FS9" s="78">
        <v>1</v>
      </c>
      <c r="FT9" s="78">
        <v>50</v>
      </c>
      <c r="FU9" s="78">
        <v>92</v>
      </c>
      <c r="FV9" s="78">
        <v>0</v>
      </c>
      <c r="FW9" s="78">
        <v>0</v>
      </c>
      <c r="FX9" s="78">
        <v>4</v>
      </c>
      <c r="FY9" s="78">
        <v>12</v>
      </c>
    </row>
    <row r="10" spans="1:181" x14ac:dyDescent="0.2">
      <c r="A10" s="143"/>
      <c r="B10" s="95">
        <v>3</v>
      </c>
      <c r="C10" s="86" t="s">
        <v>99</v>
      </c>
      <c r="D10" s="78">
        <v>20</v>
      </c>
      <c r="E10" s="78">
        <v>68</v>
      </c>
      <c r="F10" s="78">
        <v>2</v>
      </c>
      <c r="G10" s="78">
        <v>7</v>
      </c>
      <c r="H10" s="78">
        <v>0</v>
      </c>
      <c r="I10" s="78">
        <v>3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3</v>
      </c>
      <c r="Q10" s="78">
        <v>1</v>
      </c>
      <c r="R10" s="79">
        <f t="shared" si="0"/>
        <v>22</v>
      </c>
      <c r="S10" s="79">
        <f t="shared" si="1"/>
        <v>78</v>
      </c>
      <c r="T10" s="78">
        <v>4</v>
      </c>
      <c r="U10" s="78">
        <v>12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9">
        <f t="shared" si="2"/>
        <v>4</v>
      </c>
      <c r="AG10" s="79">
        <f t="shared" si="3"/>
        <v>12</v>
      </c>
      <c r="AH10" s="78">
        <v>22</v>
      </c>
      <c r="AI10" s="78">
        <v>22</v>
      </c>
      <c r="AJ10" s="78">
        <v>0</v>
      </c>
      <c r="AK10" s="78">
        <v>0</v>
      </c>
      <c r="AL10" s="78">
        <v>0</v>
      </c>
      <c r="AM10" s="78">
        <v>0</v>
      </c>
      <c r="AN10" s="78">
        <v>0</v>
      </c>
      <c r="AO10" s="78">
        <v>0</v>
      </c>
      <c r="AP10" s="78">
        <v>0</v>
      </c>
      <c r="AQ10" s="78">
        <v>0</v>
      </c>
      <c r="AR10" s="78">
        <v>2</v>
      </c>
      <c r="AS10" s="78">
        <v>0</v>
      </c>
      <c r="AT10" s="79">
        <f t="shared" si="4"/>
        <v>22</v>
      </c>
      <c r="AU10" s="79">
        <f t="shared" si="5"/>
        <v>22</v>
      </c>
      <c r="AV10" s="83">
        <f t="shared" si="6"/>
        <v>53</v>
      </c>
      <c r="AW10" s="83">
        <f t="shared" si="7"/>
        <v>113</v>
      </c>
      <c r="AX10" s="78">
        <v>47</v>
      </c>
      <c r="AY10" s="78">
        <v>92</v>
      </c>
      <c r="AZ10" s="78">
        <v>3</v>
      </c>
      <c r="BA10" s="78">
        <v>8</v>
      </c>
      <c r="BB10" s="79">
        <v>50</v>
      </c>
      <c r="BC10" s="79">
        <v>100</v>
      </c>
      <c r="BD10" s="78">
        <v>3</v>
      </c>
      <c r="BE10" s="78">
        <v>12</v>
      </c>
      <c r="BF10" s="78">
        <v>0</v>
      </c>
      <c r="BG10" s="78">
        <v>1</v>
      </c>
      <c r="BH10" s="78">
        <v>0</v>
      </c>
      <c r="BI10" s="78">
        <v>0</v>
      </c>
      <c r="BJ10" s="79">
        <v>3</v>
      </c>
      <c r="BK10" s="79">
        <v>13</v>
      </c>
      <c r="BL10" s="83">
        <f t="shared" si="8"/>
        <v>53</v>
      </c>
      <c r="BM10" s="83">
        <f t="shared" si="9"/>
        <v>113</v>
      </c>
      <c r="BN10" s="82">
        <f t="shared" si="10"/>
        <v>46</v>
      </c>
      <c r="BO10" s="82">
        <f t="shared" si="11"/>
        <v>102</v>
      </c>
      <c r="BP10" s="78">
        <v>0</v>
      </c>
      <c r="BQ10" s="78">
        <v>2</v>
      </c>
      <c r="BR10" s="78">
        <v>6</v>
      </c>
      <c r="BS10" s="78">
        <v>1</v>
      </c>
      <c r="BT10" s="78">
        <v>9</v>
      </c>
      <c r="BU10" s="78">
        <v>18</v>
      </c>
      <c r="BV10" s="78">
        <v>9</v>
      </c>
      <c r="BW10" s="78">
        <v>14</v>
      </c>
      <c r="BX10" s="78">
        <v>7</v>
      </c>
      <c r="BY10" s="78">
        <v>14</v>
      </c>
      <c r="BZ10" s="78">
        <v>4</v>
      </c>
      <c r="CA10" s="78">
        <v>24</v>
      </c>
      <c r="CB10" s="78">
        <v>4</v>
      </c>
      <c r="CC10" s="78">
        <v>10</v>
      </c>
      <c r="CD10" s="78">
        <v>7</v>
      </c>
      <c r="CE10" s="78">
        <v>19</v>
      </c>
      <c r="CF10" s="81">
        <f t="shared" si="12"/>
        <v>46</v>
      </c>
      <c r="CG10" s="81">
        <f t="shared" si="13"/>
        <v>102</v>
      </c>
      <c r="CH10" s="82">
        <f t="shared" si="14"/>
        <v>2</v>
      </c>
      <c r="CI10" s="82">
        <f t="shared" si="15"/>
        <v>7</v>
      </c>
      <c r="CJ10" s="78">
        <v>0</v>
      </c>
      <c r="CK10" s="78">
        <v>0</v>
      </c>
      <c r="CL10" s="78">
        <v>0</v>
      </c>
      <c r="CM10" s="78">
        <v>0</v>
      </c>
      <c r="CN10" s="78">
        <v>1</v>
      </c>
      <c r="CO10" s="78">
        <v>0</v>
      </c>
      <c r="CP10" s="78">
        <v>0</v>
      </c>
      <c r="CQ10" s="78">
        <v>1</v>
      </c>
      <c r="CR10" s="78">
        <v>0</v>
      </c>
      <c r="CS10" s="78">
        <v>0</v>
      </c>
      <c r="CT10" s="78">
        <v>0</v>
      </c>
      <c r="CU10" s="78">
        <v>0</v>
      </c>
      <c r="CV10" s="78">
        <v>1</v>
      </c>
      <c r="CW10" s="78">
        <v>4</v>
      </c>
      <c r="CX10" s="78">
        <v>0</v>
      </c>
      <c r="CY10" s="78">
        <v>2</v>
      </c>
      <c r="CZ10" s="81">
        <f t="shared" si="16"/>
        <v>2</v>
      </c>
      <c r="DA10" s="81">
        <f t="shared" si="17"/>
        <v>7</v>
      </c>
      <c r="DB10" s="78">
        <v>2</v>
      </c>
      <c r="DC10" s="78">
        <v>15</v>
      </c>
      <c r="DD10" s="78">
        <v>0</v>
      </c>
      <c r="DE10" s="78">
        <v>3</v>
      </c>
      <c r="DF10" s="78">
        <v>0</v>
      </c>
      <c r="DG10" s="78">
        <v>0</v>
      </c>
      <c r="DH10" s="78">
        <v>1</v>
      </c>
      <c r="DI10" s="78">
        <v>1</v>
      </c>
      <c r="DJ10" s="78">
        <v>1</v>
      </c>
      <c r="DK10" s="78">
        <v>3</v>
      </c>
      <c r="DL10" s="81">
        <v>4</v>
      </c>
      <c r="DM10" s="81">
        <v>22</v>
      </c>
      <c r="DN10" s="78">
        <v>13</v>
      </c>
      <c r="DO10" s="78">
        <v>33</v>
      </c>
      <c r="DP10" s="78">
        <v>1</v>
      </c>
      <c r="DQ10" s="78">
        <v>2</v>
      </c>
      <c r="DR10" s="78">
        <v>1</v>
      </c>
      <c r="DS10" s="78">
        <v>0</v>
      </c>
      <c r="DT10" s="78">
        <v>3</v>
      </c>
      <c r="DU10" s="78">
        <v>6</v>
      </c>
      <c r="DV10" s="78">
        <v>13</v>
      </c>
      <c r="DW10" s="78">
        <v>7</v>
      </c>
      <c r="DX10" s="81">
        <v>31</v>
      </c>
      <c r="DY10" s="81">
        <v>48</v>
      </c>
      <c r="DZ10" s="78">
        <v>1</v>
      </c>
      <c r="EA10" s="78">
        <v>5</v>
      </c>
      <c r="EB10" s="78">
        <v>0</v>
      </c>
      <c r="EC10" s="78">
        <v>1</v>
      </c>
      <c r="ED10" s="78">
        <v>0</v>
      </c>
      <c r="EE10" s="78">
        <v>0</v>
      </c>
      <c r="EF10" s="78">
        <v>0</v>
      </c>
      <c r="EG10" s="78">
        <v>0</v>
      </c>
      <c r="EH10" s="78">
        <v>2</v>
      </c>
      <c r="EI10" s="78">
        <v>1</v>
      </c>
      <c r="EJ10" s="81">
        <v>3</v>
      </c>
      <c r="EK10" s="81">
        <v>7</v>
      </c>
      <c r="EL10" s="82">
        <v>38</v>
      </c>
      <c r="EM10" s="82">
        <v>77</v>
      </c>
      <c r="EN10" s="78">
        <v>27</v>
      </c>
      <c r="EO10" s="78">
        <v>74</v>
      </c>
      <c r="EP10" s="78">
        <v>27</v>
      </c>
      <c r="EQ10" s="78">
        <v>74</v>
      </c>
      <c r="ER10" s="78">
        <v>0</v>
      </c>
      <c r="ES10" s="78">
        <v>0</v>
      </c>
      <c r="ET10" s="78">
        <v>0</v>
      </c>
      <c r="EU10" s="78">
        <v>0</v>
      </c>
      <c r="EV10" s="78">
        <v>0</v>
      </c>
      <c r="EW10" s="78">
        <v>0</v>
      </c>
      <c r="EX10" s="78">
        <v>1</v>
      </c>
      <c r="EY10" s="78">
        <v>13</v>
      </c>
      <c r="EZ10" s="78">
        <v>3</v>
      </c>
      <c r="FA10" s="78">
        <v>0</v>
      </c>
      <c r="FB10" s="78">
        <v>0</v>
      </c>
      <c r="FC10" s="78">
        <v>0</v>
      </c>
      <c r="FD10" s="78">
        <v>88</v>
      </c>
      <c r="FE10" s="78">
        <v>101</v>
      </c>
      <c r="FF10" s="78">
        <v>22</v>
      </c>
      <c r="FG10" s="78">
        <v>19</v>
      </c>
      <c r="FH10" s="111">
        <v>114</v>
      </c>
      <c r="FI10" s="111">
        <v>133</v>
      </c>
      <c r="FJ10" s="78">
        <v>20</v>
      </c>
      <c r="FK10" s="78">
        <v>33</v>
      </c>
      <c r="FL10" s="78">
        <v>677</v>
      </c>
      <c r="FM10" s="78">
        <v>707</v>
      </c>
      <c r="FN10" s="78">
        <v>19</v>
      </c>
      <c r="FO10" s="78">
        <v>32</v>
      </c>
      <c r="FP10" s="78">
        <v>677</v>
      </c>
      <c r="FQ10" s="78">
        <v>708</v>
      </c>
      <c r="FR10" s="78">
        <v>19</v>
      </c>
      <c r="FS10" s="78">
        <v>33</v>
      </c>
      <c r="FT10" s="78">
        <v>673</v>
      </c>
      <c r="FU10" s="78">
        <v>704</v>
      </c>
      <c r="FV10" s="78">
        <v>5</v>
      </c>
      <c r="FW10" s="78">
        <v>10</v>
      </c>
      <c r="FX10" s="78">
        <v>70</v>
      </c>
      <c r="FY10" s="78">
        <v>117</v>
      </c>
    </row>
    <row r="11" spans="1:181" x14ac:dyDescent="0.2">
      <c r="A11" s="143"/>
      <c r="B11" s="95">
        <v>4</v>
      </c>
      <c r="C11" s="86" t="s">
        <v>100</v>
      </c>
      <c r="D11" s="78">
        <v>196</v>
      </c>
      <c r="E11" s="78">
        <v>390</v>
      </c>
      <c r="F11" s="78">
        <v>15</v>
      </c>
      <c r="G11" s="78">
        <v>56</v>
      </c>
      <c r="H11" s="78">
        <v>0</v>
      </c>
      <c r="I11" s="78">
        <v>2</v>
      </c>
      <c r="J11" s="78">
        <v>1</v>
      </c>
      <c r="K11" s="78">
        <v>2</v>
      </c>
      <c r="L11" s="78">
        <v>2</v>
      </c>
      <c r="M11" s="78">
        <v>2</v>
      </c>
      <c r="N11" s="78">
        <v>0</v>
      </c>
      <c r="O11" s="78">
        <v>0</v>
      </c>
      <c r="P11" s="78">
        <v>3</v>
      </c>
      <c r="Q11" s="78">
        <v>4</v>
      </c>
      <c r="R11" s="79">
        <f t="shared" si="0"/>
        <v>214</v>
      </c>
      <c r="S11" s="79">
        <f t="shared" si="1"/>
        <v>452</v>
      </c>
      <c r="T11" s="78">
        <v>44</v>
      </c>
      <c r="U11" s="78">
        <v>83</v>
      </c>
      <c r="V11" s="78">
        <v>1</v>
      </c>
      <c r="W11" s="78">
        <v>3</v>
      </c>
      <c r="X11" s="78">
        <v>0</v>
      </c>
      <c r="Y11" s="78">
        <v>0</v>
      </c>
      <c r="Z11" s="78">
        <v>1</v>
      </c>
      <c r="AA11" s="78">
        <v>2</v>
      </c>
      <c r="AB11" s="78">
        <v>0</v>
      </c>
      <c r="AC11" s="78">
        <v>0</v>
      </c>
      <c r="AD11" s="78">
        <v>0</v>
      </c>
      <c r="AE11" s="78">
        <v>0</v>
      </c>
      <c r="AF11" s="79">
        <f t="shared" si="2"/>
        <v>46</v>
      </c>
      <c r="AG11" s="79">
        <f t="shared" si="3"/>
        <v>88</v>
      </c>
      <c r="AH11" s="78">
        <v>134</v>
      </c>
      <c r="AI11" s="78">
        <v>162</v>
      </c>
      <c r="AJ11" s="78">
        <v>2</v>
      </c>
      <c r="AK11" s="78">
        <v>4</v>
      </c>
      <c r="AL11" s="78">
        <v>0</v>
      </c>
      <c r="AM11" s="78">
        <v>0</v>
      </c>
      <c r="AN11" s="78">
        <v>0</v>
      </c>
      <c r="AO11" s="78">
        <v>1</v>
      </c>
      <c r="AP11" s="78">
        <v>0</v>
      </c>
      <c r="AQ11" s="78">
        <v>1</v>
      </c>
      <c r="AR11" s="78">
        <v>2</v>
      </c>
      <c r="AS11" s="78">
        <v>3</v>
      </c>
      <c r="AT11" s="79">
        <f t="shared" si="4"/>
        <v>136</v>
      </c>
      <c r="AU11" s="79">
        <f t="shared" si="5"/>
        <v>168</v>
      </c>
      <c r="AV11" s="83">
        <f t="shared" si="6"/>
        <v>401</v>
      </c>
      <c r="AW11" s="83">
        <f t="shared" si="7"/>
        <v>715</v>
      </c>
      <c r="AX11" s="78">
        <v>365</v>
      </c>
      <c r="AY11" s="78">
        <v>607</v>
      </c>
      <c r="AZ11" s="78">
        <v>20</v>
      </c>
      <c r="BA11" s="78">
        <v>73</v>
      </c>
      <c r="BB11" s="79">
        <v>385</v>
      </c>
      <c r="BC11" s="79">
        <v>680</v>
      </c>
      <c r="BD11" s="78">
        <v>15</v>
      </c>
      <c r="BE11" s="78">
        <v>29</v>
      </c>
      <c r="BF11" s="78">
        <v>0</v>
      </c>
      <c r="BG11" s="78">
        <v>0</v>
      </c>
      <c r="BH11" s="78">
        <v>0</v>
      </c>
      <c r="BI11" s="78">
        <v>1</v>
      </c>
      <c r="BJ11" s="79">
        <v>15</v>
      </c>
      <c r="BK11" s="79">
        <v>30</v>
      </c>
      <c r="BL11" s="83">
        <f t="shared" si="8"/>
        <v>400</v>
      </c>
      <c r="BM11" s="83">
        <f t="shared" si="9"/>
        <v>710</v>
      </c>
      <c r="BN11" s="82">
        <f t="shared" si="10"/>
        <v>374</v>
      </c>
      <c r="BO11" s="82">
        <f t="shared" si="11"/>
        <v>635</v>
      </c>
      <c r="BP11" s="78">
        <v>2</v>
      </c>
      <c r="BQ11" s="78">
        <v>6</v>
      </c>
      <c r="BR11" s="78">
        <v>14</v>
      </c>
      <c r="BS11" s="78">
        <v>25</v>
      </c>
      <c r="BT11" s="78">
        <v>97</v>
      </c>
      <c r="BU11" s="78">
        <v>99</v>
      </c>
      <c r="BV11" s="78">
        <v>81</v>
      </c>
      <c r="BW11" s="78">
        <v>104</v>
      </c>
      <c r="BX11" s="78">
        <v>50</v>
      </c>
      <c r="BY11" s="78">
        <v>110</v>
      </c>
      <c r="BZ11" s="78">
        <v>54</v>
      </c>
      <c r="CA11" s="78">
        <v>102</v>
      </c>
      <c r="CB11" s="78">
        <v>36</v>
      </c>
      <c r="CC11" s="78">
        <v>74</v>
      </c>
      <c r="CD11" s="78">
        <v>40</v>
      </c>
      <c r="CE11" s="78">
        <v>115</v>
      </c>
      <c r="CF11" s="81">
        <f t="shared" si="12"/>
        <v>374</v>
      </c>
      <c r="CG11" s="81">
        <f t="shared" si="13"/>
        <v>635</v>
      </c>
      <c r="CH11" s="82">
        <f t="shared" si="14"/>
        <v>18</v>
      </c>
      <c r="CI11" s="82">
        <f t="shared" si="15"/>
        <v>63</v>
      </c>
      <c r="CJ11" s="78">
        <v>0</v>
      </c>
      <c r="CK11" s="78">
        <v>0</v>
      </c>
      <c r="CL11" s="78">
        <v>0</v>
      </c>
      <c r="CM11" s="78">
        <v>0</v>
      </c>
      <c r="CN11" s="78">
        <v>3</v>
      </c>
      <c r="CO11" s="78">
        <v>5</v>
      </c>
      <c r="CP11" s="78">
        <v>5</v>
      </c>
      <c r="CQ11" s="78">
        <v>13</v>
      </c>
      <c r="CR11" s="78">
        <v>5</v>
      </c>
      <c r="CS11" s="78">
        <v>16</v>
      </c>
      <c r="CT11" s="78">
        <v>2</v>
      </c>
      <c r="CU11" s="78">
        <v>16</v>
      </c>
      <c r="CV11" s="78">
        <v>1</v>
      </c>
      <c r="CW11" s="78">
        <v>7</v>
      </c>
      <c r="CX11" s="78">
        <v>2</v>
      </c>
      <c r="CY11" s="78">
        <v>6</v>
      </c>
      <c r="CZ11" s="81">
        <f t="shared" si="16"/>
        <v>18</v>
      </c>
      <c r="DA11" s="81">
        <f t="shared" si="17"/>
        <v>63</v>
      </c>
      <c r="DB11" s="78">
        <v>26</v>
      </c>
      <c r="DC11" s="78">
        <v>53</v>
      </c>
      <c r="DD11" s="78">
        <v>2</v>
      </c>
      <c r="DE11" s="78">
        <v>9</v>
      </c>
      <c r="DF11" s="78">
        <v>2</v>
      </c>
      <c r="DG11" s="78">
        <v>6</v>
      </c>
      <c r="DH11" s="78">
        <v>3</v>
      </c>
      <c r="DI11" s="78">
        <v>7</v>
      </c>
      <c r="DJ11" s="78">
        <v>10</v>
      </c>
      <c r="DK11" s="78">
        <v>11</v>
      </c>
      <c r="DL11" s="81">
        <v>43</v>
      </c>
      <c r="DM11" s="81">
        <v>86</v>
      </c>
      <c r="DN11" s="78">
        <v>20</v>
      </c>
      <c r="DO11" s="78">
        <v>37</v>
      </c>
      <c r="DP11" s="78">
        <v>1</v>
      </c>
      <c r="DQ11" s="78">
        <v>5</v>
      </c>
      <c r="DR11" s="78">
        <v>0</v>
      </c>
      <c r="DS11" s="78">
        <v>1</v>
      </c>
      <c r="DT11" s="78">
        <v>14</v>
      </c>
      <c r="DU11" s="78">
        <v>16</v>
      </c>
      <c r="DV11" s="78">
        <v>23</v>
      </c>
      <c r="DW11" s="78">
        <v>33</v>
      </c>
      <c r="DX11" s="81">
        <v>58</v>
      </c>
      <c r="DY11" s="81">
        <v>92</v>
      </c>
      <c r="DZ11" s="78">
        <v>15</v>
      </c>
      <c r="EA11" s="78">
        <v>19</v>
      </c>
      <c r="EB11" s="78">
        <v>0</v>
      </c>
      <c r="EC11" s="78">
        <v>1</v>
      </c>
      <c r="ED11" s="78">
        <v>0</v>
      </c>
      <c r="EE11" s="78">
        <v>0</v>
      </c>
      <c r="EF11" s="78">
        <v>0</v>
      </c>
      <c r="EG11" s="78">
        <v>0</v>
      </c>
      <c r="EH11" s="78">
        <v>1</v>
      </c>
      <c r="EI11" s="78">
        <v>0</v>
      </c>
      <c r="EJ11" s="81">
        <v>16</v>
      </c>
      <c r="EK11" s="81">
        <v>20</v>
      </c>
      <c r="EL11" s="82">
        <v>117</v>
      </c>
      <c r="EM11" s="82">
        <v>198</v>
      </c>
      <c r="EN11" s="78">
        <v>322</v>
      </c>
      <c r="EO11" s="78">
        <v>539</v>
      </c>
      <c r="EP11" s="78">
        <v>322</v>
      </c>
      <c r="EQ11" s="78">
        <v>539</v>
      </c>
      <c r="ER11" s="78">
        <v>0</v>
      </c>
      <c r="ES11" s="78">
        <v>3</v>
      </c>
      <c r="ET11" s="78">
        <v>0</v>
      </c>
      <c r="EU11" s="78">
        <v>3</v>
      </c>
      <c r="EV11" s="78">
        <v>0</v>
      </c>
      <c r="EW11" s="78">
        <v>0</v>
      </c>
      <c r="EX11" s="78">
        <v>0</v>
      </c>
      <c r="EY11" s="78">
        <v>0</v>
      </c>
      <c r="EZ11" s="78">
        <v>0</v>
      </c>
      <c r="FA11" s="78">
        <v>0</v>
      </c>
      <c r="FB11" s="78">
        <v>0</v>
      </c>
      <c r="FC11" s="78">
        <v>0</v>
      </c>
      <c r="FD11" s="78">
        <v>0</v>
      </c>
      <c r="FE11" s="78">
        <v>0</v>
      </c>
      <c r="FF11" s="78">
        <v>0</v>
      </c>
      <c r="FG11" s="78">
        <v>0</v>
      </c>
      <c r="FH11" s="111">
        <v>0</v>
      </c>
      <c r="FI11" s="111">
        <v>0</v>
      </c>
      <c r="FJ11" s="78">
        <v>92</v>
      </c>
      <c r="FK11" s="78">
        <v>222</v>
      </c>
      <c r="FL11" s="78">
        <v>2837</v>
      </c>
      <c r="FM11" s="78">
        <v>3670</v>
      </c>
      <c r="FN11" s="78">
        <v>90</v>
      </c>
      <c r="FO11" s="78">
        <v>216</v>
      </c>
      <c r="FP11" s="78">
        <v>2828</v>
      </c>
      <c r="FQ11" s="78">
        <v>3657</v>
      </c>
      <c r="FR11" s="78">
        <v>89</v>
      </c>
      <c r="FS11" s="78">
        <v>218</v>
      </c>
      <c r="FT11" s="78">
        <v>2854</v>
      </c>
      <c r="FU11" s="78">
        <v>3645</v>
      </c>
      <c r="FV11" s="78">
        <v>10</v>
      </c>
      <c r="FW11" s="78">
        <v>34</v>
      </c>
      <c r="FX11" s="78">
        <v>540</v>
      </c>
      <c r="FY11" s="78">
        <v>859</v>
      </c>
    </row>
    <row r="12" spans="1:181" x14ac:dyDescent="0.2">
      <c r="A12" s="143"/>
      <c r="B12" s="95">
        <v>5</v>
      </c>
      <c r="C12" s="86" t="s">
        <v>101</v>
      </c>
      <c r="D12" s="78">
        <v>7</v>
      </c>
      <c r="E12" s="78">
        <v>18</v>
      </c>
      <c r="F12" s="78">
        <v>0</v>
      </c>
      <c r="G12" s="78">
        <v>1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9">
        <f t="shared" si="0"/>
        <v>7</v>
      </c>
      <c r="S12" s="79">
        <f t="shared" si="1"/>
        <v>19</v>
      </c>
      <c r="T12" s="78">
        <v>1</v>
      </c>
      <c r="U12" s="78">
        <v>7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9">
        <f t="shared" si="2"/>
        <v>1</v>
      </c>
      <c r="AG12" s="79">
        <f t="shared" si="3"/>
        <v>7</v>
      </c>
      <c r="AH12" s="78">
        <v>9</v>
      </c>
      <c r="AI12" s="78">
        <v>12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v>0</v>
      </c>
      <c r="AT12" s="79">
        <f t="shared" si="4"/>
        <v>9</v>
      </c>
      <c r="AU12" s="79">
        <f t="shared" si="5"/>
        <v>12</v>
      </c>
      <c r="AV12" s="83">
        <f t="shared" si="6"/>
        <v>17</v>
      </c>
      <c r="AW12" s="83">
        <f t="shared" si="7"/>
        <v>38</v>
      </c>
      <c r="AX12" s="78">
        <v>16</v>
      </c>
      <c r="AY12" s="78">
        <v>38</v>
      </c>
      <c r="AZ12" s="78">
        <v>0</v>
      </c>
      <c r="BA12" s="78">
        <v>0</v>
      </c>
      <c r="BB12" s="79">
        <v>16</v>
      </c>
      <c r="BC12" s="79">
        <v>38</v>
      </c>
      <c r="BD12" s="78">
        <v>1</v>
      </c>
      <c r="BE12" s="78">
        <v>0</v>
      </c>
      <c r="BF12" s="78">
        <v>0</v>
      </c>
      <c r="BG12" s="78">
        <v>0</v>
      </c>
      <c r="BH12" s="78">
        <v>0</v>
      </c>
      <c r="BI12" s="78">
        <v>0</v>
      </c>
      <c r="BJ12" s="79">
        <v>1</v>
      </c>
      <c r="BK12" s="79">
        <v>0</v>
      </c>
      <c r="BL12" s="83">
        <f t="shared" si="8"/>
        <v>17</v>
      </c>
      <c r="BM12" s="83">
        <f t="shared" si="9"/>
        <v>38</v>
      </c>
      <c r="BN12" s="82">
        <f t="shared" si="10"/>
        <v>17</v>
      </c>
      <c r="BO12" s="82">
        <f t="shared" si="11"/>
        <v>37</v>
      </c>
      <c r="BP12" s="78">
        <v>0</v>
      </c>
      <c r="BQ12" s="78">
        <v>0</v>
      </c>
      <c r="BR12" s="78">
        <v>0</v>
      </c>
      <c r="BS12" s="78">
        <v>0</v>
      </c>
      <c r="BT12" s="78">
        <v>2</v>
      </c>
      <c r="BU12" s="78">
        <v>8</v>
      </c>
      <c r="BV12" s="78">
        <v>3</v>
      </c>
      <c r="BW12" s="78">
        <v>4</v>
      </c>
      <c r="BX12" s="78">
        <v>7</v>
      </c>
      <c r="BY12" s="78">
        <v>8</v>
      </c>
      <c r="BZ12" s="78">
        <v>1</v>
      </c>
      <c r="CA12" s="78">
        <v>7</v>
      </c>
      <c r="CB12" s="78">
        <v>2</v>
      </c>
      <c r="CC12" s="78">
        <v>1</v>
      </c>
      <c r="CD12" s="78">
        <v>2</v>
      </c>
      <c r="CE12" s="78">
        <v>9</v>
      </c>
      <c r="CF12" s="81">
        <f t="shared" si="12"/>
        <v>17</v>
      </c>
      <c r="CG12" s="81">
        <f t="shared" si="13"/>
        <v>37</v>
      </c>
      <c r="CH12" s="82">
        <f t="shared" si="14"/>
        <v>0</v>
      </c>
      <c r="CI12" s="82">
        <f t="shared" si="15"/>
        <v>1</v>
      </c>
      <c r="CJ12" s="78">
        <v>0</v>
      </c>
      <c r="CK12" s="78">
        <v>0</v>
      </c>
      <c r="CL12" s="78">
        <v>0</v>
      </c>
      <c r="CM12" s="78">
        <v>0</v>
      </c>
      <c r="CN12" s="78">
        <v>0</v>
      </c>
      <c r="CO12" s="78">
        <v>0</v>
      </c>
      <c r="CP12" s="78">
        <v>0</v>
      </c>
      <c r="CQ12" s="78">
        <v>0</v>
      </c>
      <c r="CR12" s="78">
        <v>0</v>
      </c>
      <c r="CS12" s="78">
        <v>0</v>
      </c>
      <c r="CT12" s="78">
        <v>0</v>
      </c>
      <c r="CU12" s="78">
        <v>0</v>
      </c>
      <c r="CV12" s="78">
        <v>0</v>
      </c>
      <c r="CW12" s="78">
        <v>0</v>
      </c>
      <c r="CX12" s="78">
        <v>0</v>
      </c>
      <c r="CY12" s="78">
        <v>1</v>
      </c>
      <c r="CZ12" s="81">
        <f t="shared" si="16"/>
        <v>0</v>
      </c>
      <c r="DA12" s="81">
        <f t="shared" si="17"/>
        <v>1</v>
      </c>
      <c r="DB12" s="78">
        <v>0</v>
      </c>
      <c r="DC12" s="78">
        <v>3</v>
      </c>
      <c r="DD12" s="78">
        <v>0</v>
      </c>
      <c r="DE12" s="78">
        <v>0</v>
      </c>
      <c r="DF12" s="78">
        <v>0</v>
      </c>
      <c r="DG12" s="78">
        <v>0</v>
      </c>
      <c r="DH12" s="78">
        <v>0</v>
      </c>
      <c r="DI12" s="78">
        <v>0</v>
      </c>
      <c r="DJ12" s="78">
        <v>0</v>
      </c>
      <c r="DK12" s="78">
        <v>1</v>
      </c>
      <c r="DL12" s="81">
        <v>0</v>
      </c>
      <c r="DM12" s="81">
        <v>4</v>
      </c>
      <c r="DN12" s="78">
        <v>0</v>
      </c>
      <c r="DO12" s="78">
        <v>0</v>
      </c>
      <c r="DP12" s="78">
        <v>0</v>
      </c>
      <c r="DQ12" s="78">
        <v>0</v>
      </c>
      <c r="DR12" s="78">
        <v>0</v>
      </c>
      <c r="DS12" s="78">
        <v>0</v>
      </c>
      <c r="DT12" s="78">
        <v>0</v>
      </c>
      <c r="DU12" s="78">
        <v>3</v>
      </c>
      <c r="DV12" s="78">
        <v>1</v>
      </c>
      <c r="DW12" s="78">
        <v>0</v>
      </c>
      <c r="DX12" s="81">
        <v>1</v>
      </c>
      <c r="DY12" s="81">
        <v>3</v>
      </c>
      <c r="DZ12" s="78">
        <v>0</v>
      </c>
      <c r="EA12" s="78">
        <v>0</v>
      </c>
      <c r="EB12" s="78">
        <v>0</v>
      </c>
      <c r="EC12" s="78">
        <v>0</v>
      </c>
      <c r="ED12" s="78">
        <v>0</v>
      </c>
      <c r="EE12" s="78">
        <v>0</v>
      </c>
      <c r="EF12" s="78">
        <v>0</v>
      </c>
      <c r="EG12" s="78">
        <v>0</v>
      </c>
      <c r="EH12" s="78">
        <v>0</v>
      </c>
      <c r="EI12" s="78">
        <v>0</v>
      </c>
      <c r="EJ12" s="81">
        <v>0</v>
      </c>
      <c r="EK12" s="81">
        <v>0</v>
      </c>
      <c r="EL12" s="82">
        <v>1</v>
      </c>
      <c r="EM12" s="82">
        <v>7</v>
      </c>
      <c r="EN12" s="78">
        <v>15</v>
      </c>
      <c r="EO12" s="78">
        <v>37</v>
      </c>
      <c r="EP12" s="78">
        <v>15</v>
      </c>
      <c r="EQ12" s="78">
        <v>37</v>
      </c>
      <c r="ER12" s="78">
        <v>0</v>
      </c>
      <c r="ES12" s="78">
        <v>0</v>
      </c>
      <c r="ET12" s="78">
        <v>0</v>
      </c>
      <c r="EU12" s="78">
        <v>0</v>
      </c>
      <c r="EV12" s="78">
        <v>0</v>
      </c>
      <c r="EW12" s="78">
        <v>0</v>
      </c>
      <c r="EX12" s="78">
        <v>0</v>
      </c>
      <c r="EY12" s="78">
        <v>0</v>
      </c>
      <c r="EZ12" s="78">
        <v>0</v>
      </c>
      <c r="FA12" s="78">
        <v>0</v>
      </c>
      <c r="FB12" s="78">
        <v>0</v>
      </c>
      <c r="FC12" s="78">
        <v>0</v>
      </c>
      <c r="FD12" s="78">
        <v>0</v>
      </c>
      <c r="FE12" s="78">
        <v>0</v>
      </c>
      <c r="FF12" s="78">
        <v>0</v>
      </c>
      <c r="FG12" s="78">
        <v>0</v>
      </c>
      <c r="FH12" s="111">
        <v>0</v>
      </c>
      <c r="FI12" s="111">
        <v>0</v>
      </c>
      <c r="FJ12" s="78">
        <v>1</v>
      </c>
      <c r="FK12" s="78">
        <v>2</v>
      </c>
      <c r="FL12" s="78">
        <v>120</v>
      </c>
      <c r="FM12" s="78">
        <v>156</v>
      </c>
      <c r="FN12" s="78">
        <v>1</v>
      </c>
      <c r="FO12" s="78">
        <v>2</v>
      </c>
      <c r="FP12" s="78">
        <v>120</v>
      </c>
      <c r="FQ12" s="78">
        <v>156</v>
      </c>
      <c r="FR12" s="78">
        <v>1</v>
      </c>
      <c r="FS12" s="78">
        <v>2</v>
      </c>
      <c r="FT12" s="78">
        <v>120</v>
      </c>
      <c r="FU12" s="78">
        <v>156</v>
      </c>
      <c r="FV12" s="78">
        <v>1</v>
      </c>
      <c r="FW12" s="78">
        <v>1</v>
      </c>
      <c r="FX12" s="78">
        <v>12</v>
      </c>
      <c r="FY12" s="78">
        <v>22</v>
      </c>
    </row>
    <row r="13" spans="1:181" x14ac:dyDescent="0.2">
      <c r="A13" s="143"/>
      <c r="B13" s="95">
        <v>6</v>
      </c>
      <c r="C13" s="86" t="s">
        <v>102</v>
      </c>
      <c r="D13" s="78">
        <v>188</v>
      </c>
      <c r="E13" s="78">
        <v>387</v>
      </c>
      <c r="F13" s="78">
        <v>21</v>
      </c>
      <c r="G13" s="78">
        <v>52</v>
      </c>
      <c r="H13" s="78">
        <v>0</v>
      </c>
      <c r="I13" s="78">
        <v>3</v>
      </c>
      <c r="J13" s="78">
        <v>1</v>
      </c>
      <c r="K13" s="78">
        <v>6</v>
      </c>
      <c r="L13" s="78">
        <v>0</v>
      </c>
      <c r="M13" s="78">
        <v>2</v>
      </c>
      <c r="N13" s="78">
        <v>0</v>
      </c>
      <c r="O13" s="78">
        <v>0</v>
      </c>
      <c r="P13" s="78">
        <v>2</v>
      </c>
      <c r="Q13" s="78">
        <v>12</v>
      </c>
      <c r="R13" s="79">
        <f t="shared" si="0"/>
        <v>210</v>
      </c>
      <c r="S13" s="79">
        <f t="shared" si="1"/>
        <v>450</v>
      </c>
      <c r="T13" s="78">
        <v>33</v>
      </c>
      <c r="U13" s="78">
        <v>56</v>
      </c>
      <c r="V13" s="78">
        <v>0</v>
      </c>
      <c r="W13" s="78">
        <v>0</v>
      </c>
      <c r="X13" s="78">
        <v>0</v>
      </c>
      <c r="Y13" s="78">
        <v>1</v>
      </c>
      <c r="Z13" s="78">
        <v>1</v>
      </c>
      <c r="AA13" s="78">
        <v>2</v>
      </c>
      <c r="AB13" s="78">
        <v>0</v>
      </c>
      <c r="AC13" s="78">
        <v>0</v>
      </c>
      <c r="AD13" s="78">
        <v>0</v>
      </c>
      <c r="AE13" s="78">
        <v>2</v>
      </c>
      <c r="AF13" s="79">
        <f t="shared" si="2"/>
        <v>34</v>
      </c>
      <c r="AG13" s="79">
        <f t="shared" si="3"/>
        <v>59</v>
      </c>
      <c r="AH13" s="78">
        <v>152</v>
      </c>
      <c r="AI13" s="78">
        <v>208</v>
      </c>
      <c r="AJ13" s="78">
        <v>0</v>
      </c>
      <c r="AK13" s="78">
        <v>1</v>
      </c>
      <c r="AL13" s="78">
        <v>0</v>
      </c>
      <c r="AM13" s="78">
        <v>1</v>
      </c>
      <c r="AN13" s="78">
        <v>7</v>
      </c>
      <c r="AO13" s="78">
        <v>9</v>
      </c>
      <c r="AP13" s="78">
        <v>0</v>
      </c>
      <c r="AQ13" s="78">
        <v>0</v>
      </c>
      <c r="AR13" s="78">
        <v>8</v>
      </c>
      <c r="AS13" s="78">
        <v>6</v>
      </c>
      <c r="AT13" s="79">
        <f t="shared" si="4"/>
        <v>159</v>
      </c>
      <c r="AU13" s="79">
        <f t="shared" si="5"/>
        <v>219</v>
      </c>
      <c r="AV13" s="83">
        <f t="shared" si="6"/>
        <v>413</v>
      </c>
      <c r="AW13" s="83">
        <f t="shared" si="7"/>
        <v>748</v>
      </c>
      <c r="AX13" s="78">
        <v>347</v>
      </c>
      <c r="AY13" s="78">
        <v>630</v>
      </c>
      <c r="AZ13" s="78">
        <v>33</v>
      </c>
      <c r="BA13" s="78">
        <v>81</v>
      </c>
      <c r="BB13" s="79">
        <v>380</v>
      </c>
      <c r="BC13" s="79">
        <v>711</v>
      </c>
      <c r="BD13" s="78">
        <v>26</v>
      </c>
      <c r="BE13" s="78">
        <v>26</v>
      </c>
      <c r="BF13" s="78">
        <v>0</v>
      </c>
      <c r="BG13" s="78">
        <v>0</v>
      </c>
      <c r="BH13" s="78">
        <v>7</v>
      </c>
      <c r="BI13" s="78">
        <v>11</v>
      </c>
      <c r="BJ13" s="79">
        <v>33</v>
      </c>
      <c r="BK13" s="79">
        <v>37</v>
      </c>
      <c r="BL13" s="83">
        <f t="shared" si="8"/>
        <v>413</v>
      </c>
      <c r="BM13" s="83">
        <f t="shared" si="9"/>
        <v>748</v>
      </c>
      <c r="BN13" s="82">
        <f t="shared" si="10"/>
        <v>373</v>
      </c>
      <c r="BO13" s="82">
        <f t="shared" si="11"/>
        <v>651</v>
      </c>
      <c r="BP13" s="78">
        <v>15</v>
      </c>
      <c r="BQ13" s="78">
        <v>20</v>
      </c>
      <c r="BR13" s="78">
        <v>23</v>
      </c>
      <c r="BS13" s="78">
        <v>22</v>
      </c>
      <c r="BT13" s="78">
        <v>80</v>
      </c>
      <c r="BU13" s="78">
        <v>120</v>
      </c>
      <c r="BV13" s="78">
        <v>69</v>
      </c>
      <c r="BW13" s="78">
        <v>95</v>
      </c>
      <c r="BX13" s="78">
        <v>62</v>
      </c>
      <c r="BY13" s="78">
        <v>112</v>
      </c>
      <c r="BZ13" s="78">
        <v>41</v>
      </c>
      <c r="CA13" s="78">
        <v>69</v>
      </c>
      <c r="CB13" s="78">
        <v>40</v>
      </c>
      <c r="CC13" s="78">
        <v>101</v>
      </c>
      <c r="CD13" s="78">
        <v>43</v>
      </c>
      <c r="CE13" s="78">
        <v>112</v>
      </c>
      <c r="CF13" s="81">
        <f t="shared" si="12"/>
        <v>373</v>
      </c>
      <c r="CG13" s="81">
        <f t="shared" si="13"/>
        <v>651</v>
      </c>
      <c r="CH13" s="82">
        <f t="shared" si="14"/>
        <v>21</v>
      </c>
      <c r="CI13" s="82">
        <f t="shared" si="15"/>
        <v>53</v>
      </c>
      <c r="CJ13" s="78">
        <v>0</v>
      </c>
      <c r="CK13" s="78">
        <v>0</v>
      </c>
      <c r="CL13" s="78">
        <v>0</v>
      </c>
      <c r="CM13" s="78">
        <v>0</v>
      </c>
      <c r="CN13" s="78">
        <v>1</v>
      </c>
      <c r="CO13" s="78">
        <v>1</v>
      </c>
      <c r="CP13" s="78">
        <v>1</v>
      </c>
      <c r="CQ13" s="78">
        <v>5</v>
      </c>
      <c r="CR13" s="78">
        <v>3</v>
      </c>
      <c r="CS13" s="78">
        <v>7</v>
      </c>
      <c r="CT13" s="78">
        <v>8</v>
      </c>
      <c r="CU13" s="78">
        <v>10</v>
      </c>
      <c r="CV13" s="78">
        <v>3</v>
      </c>
      <c r="CW13" s="78">
        <v>17</v>
      </c>
      <c r="CX13" s="78">
        <v>5</v>
      </c>
      <c r="CY13" s="78">
        <v>13</v>
      </c>
      <c r="CZ13" s="81">
        <f t="shared" si="16"/>
        <v>21</v>
      </c>
      <c r="DA13" s="81">
        <f t="shared" si="17"/>
        <v>53</v>
      </c>
      <c r="DB13" s="78">
        <v>53</v>
      </c>
      <c r="DC13" s="78">
        <v>122</v>
      </c>
      <c r="DD13" s="78">
        <v>12</v>
      </c>
      <c r="DE13" s="78">
        <v>19</v>
      </c>
      <c r="DF13" s="78">
        <v>2</v>
      </c>
      <c r="DG13" s="78">
        <v>4</v>
      </c>
      <c r="DH13" s="78">
        <v>5</v>
      </c>
      <c r="DI13" s="78">
        <v>14</v>
      </c>
      <c r="DJ13" s="78">
        <v>18</v>
      </c>
      <c r="DK13" s="78">
        <v>36</v>
      </c>
      <c r="DL13" s="81">
        <v>90</v>
      </c>
      <c r="DM13" s="81">
        <v>195</v>
      </c>
      <c r="DN13" s="78">
        <v>102</v>
      </c>
      <c r="DO13" s="78">
        <v>198</v>
      </c>
      <c r="DP13" s="78">
        <v>5</v>
      </c>
      <c r="DQ13" s="78">
        <v>17</v>
      </c>
      <c r="DR13" s="78">
        <v>4</v>
      </c>
      <c r="DS13" s="78">
        <v>3</v>
      </c>
      <c r="DT13" s="78">
        <v>27</v>
      </c>
      <c r="DU13" s="78">
        <v>32</v>
      </c>
      <c r="DV13" s="78">
        <v>103</v>
      </c>
      <c r="DW13" s="78">
        <v>134</v>
      </c>
      <c r="DX13" s="81">
        <v>241</v>
      </c>
      <c r="DY13" s="81">
        <v>384</v>
      </c>
      <c r="DZ13" s="78">
        <v>23</v>
      </c>
      <c r="EA13" s="78">
        <v>36</v>
      </c>
      <c r="EB13" s="78">
        <v>1</v>
      </c>
      <c r="EC13" s="78">
        <v>3</v>
      </c>
      <c r="ED13" s="78">
        <v>1</v>
      </c>
      <c r="EE13" s="78">
        <v>1</v>
      </c>
      <c r="EF13" s="78">
        <v>3</v>
      </c>
      <c r="EG13" s="78">
        <v>4</v>
      </c>
      <c r="EH13" s="78">
        <v>1</v>
      </c>
      <c r="EI13" s="78">
        <v>3</v>
      </c>
      <c r="EJ13" s="81">
        <v>29</v>
      </c>
      <c r="EK13" s="81">
        <v>47</v>
      </c>
      <c r="EL13" s="82">
        <v>360</v>
      </c>
      <c r="EM13" s="82">
        <v>626</v>
      </c>
      <c r="EN13" s="78">
        <v>239</v>
      </c>
      <c r="EO13" s="78">
        <v>426</v>
      </c>
      <c r="EP13" s="78">
        <v>239</v>
      </c>
      <c r="EQ13" s="78">
        <v>426</v>
      </c>
      <c r="ER13" s="78">
        <v>0</v>
      </c>
      <c r="ES13" s="78">
        <v>2</v>
      </c>
      <c r="ET13" s="78">
        <v>0</v>
      </c>
      <c r="EU13" s="78">
        <v>2</v>
      </c>
      <c r="EV13" s="78">
        <v>0</v>
      </c>
      <c r="EW13" s="78">
        <v>0</v>
      </c>
      <c r="EX13" s="78">
        <v>265</v>
      </c>
      <c r="EY13" s="78">
        <v>561</v>
      </c>
      <c r="EZ13" s="78">
        <v>17</v>
      </c>
      <c r="FA13" s="78">
        <v>34</v>
      </c>
      <c r="FB13" s="78">
        <v>0</v>
      </c>
      <c r="FC13" s="78">
        <v>9</v>
      </c>
      <c r="FD13" s="78">
        <v>960</v>
      </c>
      <c r="FE13" s="78">
        <v>1726</v>
      </c>
      <c r="FF13" s="78">
        <v>72</v>
      </c>
      <c r="FG13" s="78">
        <v>153</v>
      </c>
      <c r="FH13" s="111">
        <v>1314</v>
      </c>
      <c r="FI13" s="111">
        <v>2483</v>
      </c>
      <c r="FJ13" s="78">
        <v>238</v>
      </c>
      <c r="FK13" s="78">
        <v>466</v>
      </c>
      <c r="FL13" s="78">
        <v>4701</v>
      </c>
      <c r="FM13" s="78">
        <v>6145</v>
      </c>
      <c r="FN13" s="78">
        <v>216</v>
      </c>
      <c r="FO13" s="78">
        <v>419</v>
      </c>
      <c r="FP13" s="78">
        <v>4690</v>
      </c>
      <c r="FQ13" s="78">
        <v>6183</v>
      </c>
      <c r="FR13" s="78">
        <v>229</v>
      </c>
      <c r="FS13" s="78">
        <v>458</v>
      </c>
      <c r="FT13" s="78">
        <v>4300</v>
      </c>
      <c r="FU13" s="78">
        <v>5504</v>
      </c>
      <c r="FV13" s="78">
        <v>21</v>
      </c>
      <c r="FW13" s="78">
        <v>41</v>
      </c>
      <c r="FX13" s="78">
        <v>858</v>
      </c>
      <c r="FY13" s="78">
        <v>1468</v>
      </c>
    </row>
    <row r="14" spans="1:181" x14ac:dyDescent="0.2">
      <c r="A14" s="143"/>
      <c r="B14" s="95">
        <v>7</v>
      </c>
      <c r="C14" s="86" t="s">
        <v>103</v>
      </c>
      <c r="D14" s="78">
        <v>8</v>
      </c>
      <c r="E14" s="78">
        <v>37</v>
      </c>
      <c r="F14" s="78">
        <v>1</v>
      </c>
      <c r="G14" s="78">
        <v>3</v>
      </c>
      <c r="H14" s="78">
        <v>0</v>
      </c>
      <c r="I14" s="78">
        <v>1</v>
      </c>
      <c r="J14" s="78">
        <v>0</v>
      </c>
      <c r="K14" s="78">
        <v>2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7</v>
      </c>
      <c r="R14" s="79">
        <f t="shared" si="0"/>
        <v>9</v>
      </c>
      <c r="S14" s="79">
        <f t="shared" si="1"/>
        <v>43</v>
      </c>
      <c r="T14" s="78">
        <v>2</v>
      </c>
      <c r="U14" s="78">
        <v>3</v>
      </c>
      <c r="V14" s="78">
        <v>0</v>
      </c>
      <c r="W14" s="78">
        <v>0</v>
      </c>
      <c r="X14" s="78">
        <v>0</v>
      </c>
      <c r="Y14" s="78">
        <v>0</v>
      </c>
      <c r="Z14" s="78">
        <v>1</v>
      </c>
      <c r="AA14" s="78">
        <v>0</v>
      </c>
      <c r="AB14" s="78">
        <v>0</v>
      </c>
      <c r="AC14" s="78">
        <v>0</v>
      </c>
      <c r="AD14" s="78">
        <v>0</v>
      </c>
      <c r="AE14" s="78">
        <v>1</v>
      </c>
      <c r="AF14" s="79">
        <f t="shared" si="2"/>
        <v>3</v>
      </c>
      <c r="AG14" s="79">
        <f t="shared" si="3"/>
        <v>3</v>
      </c>
      <c r="AH14" s="78">
        <v>10</v>
      </c>
      <c r="AI14" s="78">
        <v>24</v>
      </c>
      <c r="AJ14" s="78">
        <v>0</v>
      </c>
      <c r="AK14" s="78">
        <v>0</v>
      </c>
      <c r="AL14" s="78">
        <v>0</v>
      </c>
      <c r="AM14" s="78">
        <v>0</v>
      </c>
      <c r="AN14" s="78">
        <v>0</v>
      </c>
      <c r="AO14" s="78">
        <v>0</v>
      </c>
      <c r="AP14" s="78">
        <v>0</v>
      </c>
      <c r="AQ14" s="78">
        <v>0</v>
      </c>
      <c r="AR14" s="78">
        <v>4</v>
      </c>
      <c r="AS14" s="78">
        <v>9</v>
      </c>
      <c r="AT14" s="79">
        <f t="shared" si="4"/>
        <v>10</v>
      </c>
      <c r="AU14" s="79">
        <f t="shared" si="5"/>
        <v>24</v>
      </c>
      <c r="AV14" s="83">
        <f t="shared" si="6"/>
        <v>26</v>
      </c>
      <c r="AW14" s="83">
        <f t="shared" si="7"/>
        <v>87</v>
      </c>
      <c r="AX14" s="78">
        <v>23</v>
      </c>
      <c r="AY14" s="78">
        <v>79</v>
      </c>
      <c r="AZ14" s="78">
        <v>1</v>
      </c>
      <c r="BA14" s="78">
        <v>6</v>
      </c>
      <c r="BB14" s="79">
        <v>24</v>
      </c>
      <c r="BC14" s="79">
        <v>85</v>
      </c>
      <c r="BD14" s="78">
        <v>2</v>
      </c>
      <c r="BE14" s="78">
        <v>2</v>
      </c>
      <c r="BF14" s="78">
        <v>0</v>
      </c>
      <c r="BG14" s="78">
        <v>0</v>
      </c>
      <c r="BH14" s="78">
        <v>0</v>
      </c>
      <c r="BI14" s="78">
        <v>0</v>
      </c>
      <c r="BJ14" s="79">
        <v>2</v>
      </c>
      <c r="BK14" s="79">
        <v>2</v>
      </c>
      <c r="BL14" s="83">
        <f t="shared" si="8"/>
        <v>26</v>
      </c>
      <c r="BM14" s="83">
        <f t="shared" si="9"/>
        <v>87</v>
      </c>
      <c r="BN14" s="82">
        <f t="shared" si="10"/>
        <v>20</v>
      </c>
      <c r="BO14" s="82">
        <f t="shared" si="11"/>
        <v>64</v>
      </c>
      <c r="BP14" s="78">
        <v>0</v>
      </c>
      <c r="BQ14" s="78">
        <v>0</v>
      </c>
      <c r="BR14" s="78">
        <v>1</v>
      </c>
      <c r="BS14" s="78">
        <v>0</v>
      </c>
      <c r="BT14" s="78">
        <v>3</v>
      </c>
      <c r="BU14" s="78">
        <v>9</v>
      </c>
      <c r="BV14" s="78">
        <v>1</v>
      </c>
      <c r="BW14" s="78">
        <v>8</v>
      </c>
      <c r="BX14" s="78">
        <v>6</v>
      </c>
      <c r="BY14" s="78">
        <v>14</v>
      </c>
      <c r="BZ14" s="78">
        <v>4</v>
      </c>
      <c r="CA14" s="78">
        <v>11</v>
      </c>
      <c r="CB14" s="78">
        <v>3</v>
      </c>
      <c r="CC14" s="78">
        <v>8</v>
      </c>
      <c r="CD14" s="78">
        <v>2</v>
      </c>
      <c r="CE14" s="78">
        <v>14</v>
      </c>
      <c r="CF14" s="81">
        <f t="shared" si="12"/>
        <v>20</v>
      </c>
      <c r="CG14" s="81">
        <f t="shared" si="13"/>
        <v>64</v>
      </c>
      <c r="CH14" s="82">
        <f t="shared" si="14"/>
        <v>1</v>
      </c>
      <c r="CI14" s="82">
        <f t="shared" si="15"/>
        <v>3</v>
      </c>
      <c r="CJ14" s="78">
        <v>0</v>
      </c>
      <c r="CK14" s="78">
        <v>0</v>
      </c>
      <c r="CL14" s="78">
        <v>0</v>
      </c>
      <c r="CM14" s="78">
        <v>0</v>
      </c>
      <c r="CN14" s="78">
        <v>0</v>
      </c>
      <c r="CO14" s="78">
        <v>0</v>
      </c>
      <c r="CP14" s="78">
        <v>0</v>
      </c>
      <c r="CQ14" s="78">
        <v>0</v>
      </c>
      <c r="CR14" s="78">
        <v>1</v>
      </c>
      <c r="CS14" s="78">
        <v>1</v>
      </c>
      <c r="CT14" s="78">
        <v>0</v>
      </c>
      <c r="CU14" s="78">
        <v>0</v>
      </c>
      <c r="CV14" s="78">
        <v>0</v>
      </c>
      <c r="CW14" s="78">
        <v>1</v>
      </c>
      <c r="CX14" s="78">
        <v>0</v>
      </c>
      <c r="CY14" s="78">
        <v>1</v>
      </c>
      <c r="CZ14" s="81">
        <f t="shared" si="16"/>
        <v>1</v>
      </c>
      <c r="DA14" s="81">
        <f t="shared" si="17"/>
        <v>3</v>
      </c>
      <c r="DB14" s="78">
        <v>0</v>
      </c>
      <c r="DC14" s="78">
        <v>0</v>
      </c>
      <c r="DD14" s="78">
        <v>0</v>
      </c>
      <c r="DE14" s="78">
        <v>0</v>
      </c>
      <c r="DF14" s="78">
        <v>0</v>
      </c>
      <c r="DG14" s="78">
        <v>0</v>
      </c>
      <c r="DH14" s="78">
        <v>0</v>
      </c>
      <c r="DI14" s="78">
        <v>0</v>
      </c>
      <c r="DJ14" s="78">
        <v>0</v>
      </c>
      <c r="DK14" s="78">
        <v>0</v>
      </c>
      <c r="DL14" s="81">
        <v>0</v>
      </c>
      <c r="DM14" s="81">
        <v>0</v>
      </c>
      <c r="DN14" s="78">
        <v>0</v>
      </c>
      <c r="DO14" s="78">
        <v>2</v>
      </c>
      <c r="DP14" s="78">
        <v>0</v>
      </c>
      <c r="DQ14" s="78">
        <v>0</v>
      </c>
      <c r="DR14" s="78">
        <v>0</v>
      </c>
      <c r="DS14" s="78">
        <v>0</v>
      </c>
      <c r="DT14" s="78">
        <v>0</v>
      </c>
      <c r="DU14" s="78">
        <v>0</v>
      </c>
      <c r="DV14" s="78">
        <v>1</v>
      </c>
      <c r="DW14" s="78">
        <v>2</v>
      </c>
      <c r="DX14" s="81">
        <v>1</v>
      </c>
      <c r="DY14" s="81">
        <v>4</v>
      </c>
      <c r="DZ14" s="78">
        <v>0</v>
      </c>
      <c r="EA14" s="78">
        <v>0</v>
      </c>
      <c r="EB14" s="78">
        <v>0</v>
      </c>
      <c r="EC14" s="78">
        <v>0</v>
      </c>
      <c r="ED14" s="78">
        <v>0</v>
      </c>
      <c r="EE14" s="78">
        <v>0</v>
      </c>
      <c r="EF14" s="78">
        <v>0</v>
      </c>
      <c r="EG14" s="78">
        <v>0</v>
      </c>
      <c r="EH14" s="78">
        <v>0</v>
      </c>
      <c r="EI14" s="78">
        <v>0</v>
      </c>
      <c r="EJ14" s="81">
        <v>0</v>
      </c>
      <c r="EK14" s="81">
        <v>0</v>
      </c>
      <c r="EL14" s="82">
        <v>1</v>
      </c>
      <c r="EM14" s="82">
        <v>4</v>
      </c>
      <c r="EN14" s="78">
        <v>20</v>
      </c>
      <c r="EO14" s="78">
        <v>59</v>
      </c>
      <c r="EP14" s="78">
        <v>20</v>
      </c>
      <c r="EQ14" s="78">
        <v>59</v>
      </c>
      <c r="ER14" s="78">
        <v>0</v>
      </c>
      <c r="ES14" s="78">
        <v>0</v>
      </c>
      <c r="ET14" s="78">
        <v>0</v>
      </c>
      <c r="EU14" s="78">
        <v>0</v>
      </c>
      <c r="EV14" s="78">
        <v>0</v>
      </c>
      <c r="EW14" s="78">
        <v>0</v>
      </c>
      <c r="EX14" s="78">
        <v>5</v>
      </c>
      <c r="EY14" s="78">
        <v>21</v>
      </c>
      <c r="EZ14" s="78">
        <v>0</v>
      </c>
      <c r="FA14" s="78">
        <v>0</v>
      </c>
      <c r="FB14" s="78">
        <v>0</v>
      </c>
      <c r="FC14" s="78">
        <v>0</v>
      </c>
      <c r="FD14" s="78">
        <v>87</v>
      </c>
      <c r="FE14" s="78">
        <v>98</v>
      </c>
      <c r="FF14" s="78">
        <v>8</v>
      </c>
      <c r="FG14" s="78">
        <v>10</v>
      </c>
      <c r="FH14" s="111">
        <v>100</v>
      </c>
      <c r="FI14" s="111">
        <v>129</v>
      </c>
      <c r="FJ14" s="78">
        <v>11</v>
      </c>
      <c r="FK14" s="78">
        <v>16</v>
      </c>
      <c r="FL14" s="78">
        <v>201</v>
      </c>
      <c r="FM14" s="78">
        <v>258</v>
      </c>
      <c r="FN14" s="78">
        <v>11</v>
      </c>
      <c r="FO14" s="78">
        <v>16</v>
      </c>
      <c r="FP14" s="78">
        <v>201</v>
      </c>
      <c r="FQ14" s="78">
        <v>258</v>
      </c>
      <c r="FR14" s="78">
        <v>9</v>
      </c>
      <c r="FS14" s="78">
        <v>16</v>
      </c>
      <c r="FT14" s="78">
        <v>105</v>
      </c>
      <c r="FU14" s="78">
        <v>110</v>
      </c>
      <c r="FV14" s="78">
        <v>0</v>
      </c>
      <c r="FW14" s="78">
        <v>7</v>
      </c>
      <c r="FX14" s="78">
        <v>15</v>
      </c>
      <c r="FY14" s="78">
        <v>81</v>
      </c>
    </row>
    <row r="15" spans="1:181" x14ac:dyDescent="0.2">
      <c r="A15" s="143"/>
      <c r="B15" s="95">
        <v>8</v>
      </c>
      <c r="C15" s="86" t="s">
        <v>104</v>
      </c>
      <c r="D15" s="78">
        <v>7</v>
      </c>
      <c r="E15" s="78">
        <v>17</v>
      </c>
      <c r="F15" s="78">
        <v>1</v>
      </c>
      <c r="G15" s="78">
        <v>4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1</v>
      </c>
      <c r="R15" s="79">
        <f t="shared" si="0"/>
        <v>8</v>
      </c>
      <c r="S15" s="79">
        <f t="shared" si="1"/>
        <v>21</v>
      </c>
      <c r="T15" s="78">
        <v>0</v>
      </c>
      <c r="U15" s="78">
        <v>3</v>
      </c>
      <c r="V15" s="78">
        <v>0</v>
      </c>
      <c r="W15" s="78">
        <v>1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9">
        <f t="shared" si="2"/>
        <v>0</v>
      </c>
      <c r="AG15" s="79">
        <f t="shared" si="3"/>
        <v>4</v>
      </c>
      <c r="AH15" s="78">
        <v>4</v>
      </c>
      <c r="AI15" s="78">
        <v>8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v>0</v>
      </c>
      <c r="AT15" s="79">
        <f t="shared" si="4"/>
        <v>4</v>
      </c>
      <c r="AU15" s="79">
        <f t="shared" si="5"/>
        <v>8</v>
      </c>
      <c r="AV15" s="83">
        <f t="shared" si="6"/>
        <v>12</v>
      </c>
      <c r="AW15" s="83">
        <f t="shared" si="7"/>
        <v>34</v>
      </c>
      <c r="AX15" s="78">
        <v>11</v>
      </c>
      <c r="AY15" s="78">
        <v>29</v>
      </c>
      <c r="AZ15" s="78">
        <v>1</v>
      </c>
      <c r="BA15" s="78">
        <v>5</v>
      </c>
      <c r="BB15" s="79">
        <v>12</v>
      </c>
      <c r="BC15" s="79">
        <v>34</v>
      </c>
      <c r="BD15" s="78">
        <v>0</v>
      </c>
      <c r="BE15" s="78">
        <v>0</v>
      </c>
      <c r="BF15" s="78">
        <v>0</v>
      </c>
      <c r="BG15" s="78">
        <v>0</v>
      </c>
      <c r="BH15" s="78">
        <v>0</v>
      </c>
      <c r="BI15" s="78">
        <v>0</v>
      </c>
      <c r="BJ15" s="79">
        <v>0</v>
      </c>
      <c r="BK15" s="79">
        <v>0</v>
      </c>
      <c r="BL15" s="83">
        <f t="shared" si="8"/>
        <v>12</v>
      </c>
      <c r="BM15" s="83">
        <f t="shared" si="9"/>
        <v>34</v>
      </c>
      <c r="BN15" s="82">
        <f t="shared" si="10"/>
        <v>11</v>
      </c>
      <c r="BO15" s="82">
        <f t="shared" si="11"/>
        <v>28</v>
      </c>
      <c r="BP15" s="78">
        <v>0</v>
      </c>
      <c r="BQ15" s="78">
        <v>0</v>
      </c>
      <c r="BR15" s="78">
        <v>0</v>
      </c>
      <c r="BS15" s="78">
        <v>0</v>
      </c>
      <c r="BT15" s="78">
        <v>2</v>
      </c>
      <c r="BU15" s="78">
        <v>5</v>
      </c>
      <c r="BV15" s="78">
        <v>1</v>
      </c>
      <c r="BW15" s="78">
        <v>7</v>
      </c>
      <c r="BX15" s="78">
        <v>2</v>
      </c>
      <c r="BY15" s="78">
        <v>2</v>
      </c>
      <c r="BZ15" s="78">
        <v>2</v>
      </c>
      <c r="CA15" s="78">
        <v>9</v>
      </c>
      <c r="CB15" s="78">
        <v>3</v>
      </c>
      <c r="CC15" s="78">
        <v>3</v>
      </c>
      <c r="CD15" s="78">
        <v>1</v>
      </c>
      <c r="CE15" s="78">
        <v>2</v>
      </c>
      <c r="CF15" s="81">
        <f t="shared" si="12"/>
        <v>11</v>
      </c>
      <c r="CG15" s="81">
        <f t="shared" si="13"/>
        <v>28</v>
      </c>
      <c r="CH15" s="82">
        <f t="shared" si="14"/>
        <v>1</v>
      </c>
      <c r="CI15" s="82">
        <f t="shared" si="15"/>
        <v>5</v>
      </c>
      <c r="CJ15" s="78">
        <v>0</v>
      </c>
      <c r="CK15" s="78">
        <v>0</v>
      </c>
      <c r="CL15" s="78">
        <v>0</v>
      </c>
      <c r="CM15" s="78">
        <v>0</v>
      </c>
      <c r="CN15" s="78">
        <v>0</v>
      </c>
      <c r="CO15" s="78">
        <v>1</v>
      </c>
      <c r="CP15" s="78">
        <v>0</v>
      </c>
      <c r="CQ15" s="78">
        <v>0</v>
      </c>
      <c r="CR15" s="78">
        <v>0</v>
      </c>
      <c r="CS15" s="78">
        <v>0</v>
      </c>
      <c r="CT15" s="78">
        <v>1</v>
      </c>
      <c r="CU15" s="78">
        <v>2</v>
      </c>
      <c r="CV15" s="78">
        <v>0</v>
      </c>
      <c r="CW15" s="78">
        <v>2</v>
      </c>
      <c r="CX15" s="78">
        <v>0</v>
      </c>
      <c r="CY15" s="78">
        <v>0</v>
      </c>
      <c r="CZ15" s="81">
        <f t="shared" si="16"/>
        <v>1</v>
      </c>
      <c r="DA15" s="81">
        <f t="shared" si="17"/>
        <v>5</v>
      </c>
      <c r="DB15" s="78">
        <v>1</v>
      </c>
      <c r="DC15" s="78">
        <v>1</v>
      </c>
      <c r="DD15" s="78">
        <v>0</v>
      </c>
      <c r="DE15" s="78">
        <v>0</v>
      </c>
      <c r="DF15" s="78">
        <v>0</v>
      </c>
      <c r="DG15" s="78">
        <v>0</v>
      </c>
      <c r="DH15" s="78">
        <v>0</v>
      </c>
      <c r="DI15" s="78">
        <v>1</v>
      </c>
      <c r="DJ15" s="78">
        <v>0</v>
      </c>
      <c r="DK15" s="78">
        <v>0</v>
      </c>
      <c r="DL15" s="81">
        <v>1</v>
      </c>
      <c r="DM15" s="81">
        <v>2</v>
      </c>
      <c r="DN15" s="78">
        <v>0</v>
      </c>
      <c r="DO15" s="78">
        <v>1</v>
      </c>
      <c r="DP15" s="78">
        <v>0</v>
      </c>
      <c r="DQ15" s="78">
        <v>0</v>
      </c>
      <c r="DR15" s="78">
        <v>0</v>
      </c>
      <c r="DS15" s="78">
        <v>0</v>
      </c>
      <c r="DT15" s="78">
        <v>0</v>
      </c>
      <c r="DU15" s="78">
        <v>1</v>
      </c>
      <c r="DV15" s="78">
        <v>3</v>
      </c>
      <c r="DW15" s="78">
        <v>3</v>
      </c>
      <c r="DX15" s="81">
        <v>3</v>
      </c>
      <c r="DY15" s="81">
        <v>5</v>
      </c>
      <c r="DZ15" s="78">
        <v>0</v>
      </c>
      <c r="EA15" s="78">
        <v>0</v>
      </c>
      <c r="EB15" s="78">
        <v>0</v>
      </c>
      <c r="EC15" s="78">
        <v>0</v>
      </c>
      <c r="ED15" s="78">
        <v>0</v>
      </c>
      <c r="EE15" s="78">
        <v>0</v>
      </c>
      <c r="EF15" s="78">
        <v>0</v>
      </c>
      <c r="EG15" s="78">
        <v>0</v>
      </c>
      <c r="EH15" s="78">
        <v>0</v>
      </c>
      <c r="EI15" s="78">
        <v>0</v>
      </c>
      <c r="EJ15" s="81">
        <v>0</v>
      </c>
      <c r="EK15" s="81">
        <v>0</v>
      </c>
      <c r="EL15" s="82">
        <v>4</v>
      </c>
      <c r="EM15" s="82">
        <v>7</v>
      </c>
      <c r="EN15" s="78">
        <v>7</v>
      </c>
      <c r="EO15" s="78">
        <v>20</v>
      </c>
      <c r="EP15" s="78">
        <v>7</v>
      </c>
      <c r="EQ15" s="78">
        <v>20</v>
      </c>
      <c r="ER15" s="78">
        <v>0</v>
      </c>
      <c r="ES15" s="78">
        <v>0</v>
      </c>
      <c r="ET15" s="78">
        <v>0</v>
      </c>
      <c r="EU15" s="78">
        <v>0</v>
      </c>
      <c r="EV15" s="78">
        <v>0</v>
      </c>
      <c r="EW15" s="78">
        <v>0</v>
      </c>
      <c r="EX15" s="78">
        <v>0</v>
      </c>
      <c r="EY15" s="78">
        <v>0</v>
      </c>
      <c r="EZ15" s="78">
        <v>0</v>
      </c>
      <c r="FA15" s="78">
        <v>0</v>
      </c>
      <c r="FB15" s="78">
        <v>0</v>
      </c>
      <c r="FC15" s="78">
        <v>0</v>
      </c>
      <c r="FD15" s="78">
        <v>0</v>
      </c>
      <c r="FE15" s="78">
        <v>0</v>
      </c>
      <c r="FF15" s="78">
        <v>0</v>
      </c>
      <c r="FG15" s="78">
        <v>0</v>
      </c>
      <c r="FH15" s="111">
        <v>0</v>
      </c>
      <c r="FI15" s="111">
        <v>0</v>
      </c>
      <c r="FJ15" s="78">
        <v>82</v>
      </c>
      <c r="FK15" s="78">
        <v>123</v>
      </c>
      <c r="FL15" s="78">
        <v>44</v>
      </c>
      <c r="FM15" s="78">
        <v>174</v>
      </c>
      <c r="FN15" s="78">
        <v>78</v>
      </c>
      <c r="FO15" s="78">
        <v>117</v>
      </c>
      <c r="FP15" s="78">
        <v>44</v>
      </c>
      <c r="FQ15" s="78">
        <v>175</v>
      </c>
      <c r="FR15" s="78">
        <v>78</v>
      </c>
      <c r="FS15" s="78">
        <v>105</v>
      </c>
      <c r="FT15" s="78">
        <v>41</v>
      </c>
      <c r="FU15" s="78">
        <v>173</v>
      </c>
      <c r="FV15" s="78">
        <v>42</v>
      </c>
      <c r="FW15" s="78">
        <v>28</v>
      </c>
      <c r="FX15" s="78">
        <v>3</v>
      </c>
      <c r="FY15" s="78">
        <v>29</v>
      </c>
    </row>
    <row r="16" spans="1:181" x14ac:dyDescent="0.2">
      <c r="A16" s="143"/>
      <c r="B16" s="95">
        <v>9</v>
      </c>
      <c r="C16" s="87" t="s">
        <v>105</v>
      </c>
      <c r="D16" s="78">
        <v>9</v>
      </c>
      <c r="E16" s="78">
        <v>23</v>
      </c>
      <c r="F16" s="78">
        <v>3</v>
      </c>
      <c r="G16" s="78">
        <v>1</v>
      </c>
      <c r="H16" s="78">
        <v>1</v>
      </c>
      <c r="I16" s="78">
        <v>1</v>
      </c>
      <c r="J16" s="78">
        <v>0</v>
      </c>
      <c r="K16" s="78">
        <v>1</v>
      </c>
      <c r="L16" s="78">
        <v>0</v>
      </c>
      <c r="M16" s="78">
        <v>0</v>
      </c>
      <c r="N16" s="78">
        <v>0</v>
      </c>
      <c r="O16" s="78">
        <v>0</v>
      </c>
      <c r="P16" s="78">
        <v>1</v>
      </c>
      <c r="Q16" s="78">
        <v>0</v>
      </c>
      <c r="R16" s="79">
        <f t="shared" si="0"/>
        <v>13</v>
      </c>
      <c r="S16" s="79">
        <f t="shared" si="1"/>
        <v>26</v>
      </c>
      <c r="T16" s="78">
        <v>3</v>
      </c>
      <c r="U16" s="78">
        <v>8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2</v>
      </c>
      <c r="AF16" s="79">
        <f t="shared" si="2"/>
        <v>3</v>
      </c>
      <c r="AG16" s="79">
        <f t="shared" si="3"/>
        <v>8</v>
      </c>
      <c r="AH16" s="78">
        <v>11</v>
      </c>
      <c r="AI16" s="78">
        <v>6</v>
      </c>
      <c r="AJ16" s="78">
        <v>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0</v>
      </c>
      <c r="AQ16" s="78">
        <v>0</v>
      </c>
      <c r="AR16" s="78">
        <v>2</v>
      </c>
      <c r="AS16" s="78">
        <v>0</v>
      </c>
      <c r="AT16" s="79">
        <f t="shared" si="4"/>
        <v>11</v>
      </c>
      <c r="AU16" s="79">
        <f t="shared" si="5"/>
        <v>6</v>
      </c>
      <c r="AV16" s="83">
        <f t="shared" si="6"/>
        <v>30</v>
      </c>
      <c r="AW16" s="83">
        <f t="shared" si="7"/>
        <v>42</v>
      </c>
      <c r="AX16" s="78">
        <v>25</v>
      </c>
      <c r="AY16" s="78">
        <v>37</v>
      </c>
      <c r="AZ16" s="78">
        <v>4</v>
      </c>
      <c r="BA16" s="78">
        <v>3</v>
      </c>
      <c r="BB16" s="79">
        <v>29</v>
      </c>
      <c r="BC16" s="79">
        <v>40</v>
      </c>
      <c r="BD16" s="78">
        <v>1</v>
      </c>
      <c r="BE16" s="78">
        <v>2</v>
      </c>
      <c r="BF16" s="78">
        <v>0</v>
      </c>
      <c r="BG16" s="78">
        <v>0</v>
      </c>
      <c r="BH16" s="78">
        <v>0</v>
      </c>
      <c r="BI16" s="78">
        <v>0</v>
      </c>
      <c r="BJ16" s="79">
        <v>1</v>
      </c>
      <c r="BK16" s="79">
        <v>2</v>
      </c>
      <c r="BL16" s="83">
        <f t="shared" si="8"/>
        <v>30</v>
      </c>
      <c r="BM16" s="83">
        <f t="shared" si="9"/>
        <v>42</v>
      </c>
      <c r="BN16" s="82">
        <f t="shared" si="10"/>
        <v>23</v>
      </c>
      <c r="BO16" s="82">
        <f t="shared" si="11"/>
        <v>37</v>
      </c>
      <c r="BP16" s="78">
        <v>0</v>
      </c>
      <c r="BQ16" s="78">
        <v>0</v>
      </c>
      <c r="BR16" s="78">
        <v>4</v>
      </c>
      <c r="BS16" s="78">
        <v>1</v>
      </c>
      <c r="BT16" s="78">
        <v>1</v>
      </c>
      <c r="BU16" s="78">
        <v>4</v>
      </c>
      <c r="BV16" s="78">
        <v>2</v>
      </c>
      <c r="BW16" s="78">
        <v>7</v>
      </c>
      <c r="BX16" s="78">
        <v>6</v>
      </c>
      <c r="BY16" s="78">
        <v>7</v>
      </c>
      <c r="BZ16" s="78">
        <v>5</v>
      </c>
      <c r="CA16" s="78">
        <v>3</v>
      </c>
      <c r="CB16" s="78">
        <v>2</v>
      </c>
      <c r="CC16" s="78">
        <v>6</v>
      </c>
      <c r="CD16" s="78">
        <v>3</v>
      </c>
      <c r="CE16" s="78">
        <v>9</v>
      </c>
      <c r="CF16" s="81">
        <f t="shared" si="12"/>
        <v>23</v>
      </c>
      <c r="CG16" s="81">
        <f t="shared" si="13"/>
        <v>37</v>
      </c>
      <c r="CH16" s="82">
        <f t="shared" si="14"/>
        <v>3</v>
      </c>
      <c r="CI16" s="82">
        <f t="shared" si="15"/>
        <v>1</v>
      </c>
      <c r="CJ16" s="78">
        <v>0</v>
      </c>
      <c r="CK16" s="78">
        <v>0</v>
      </c>
      <c r="CL16" s="78">
        <v>0</v>
      </c>
      <c r="CM16" s="78">
        <v>0</v>
      </c>
      <c r="CN16" s="78">
        <v>1</v>
      </c>
      <c r="CO16" s="78">
        <v>0</v>
      </c>
      <c r="CP16" s="78">
        <v>2</v>
      </c>
      <c r="CQ16" s="78">
        <v>0</v>
      </c>
      <c r="CR16" s="78">
        <v>0</v>
      </c>
      <c r="CS16" s="78">
        <v>0</v>
      </c>
      <c r="CT16" s="78">
        <v>0</v>
      </c>
      <c r="CU16" s="78">
        <v>1</v>
      </c>
      <c r="CV16" s="78">
        <v>0</v>
      </c>
      <c r="CW16" s="78">
        <v>0</v>
      </c>
      <c r="CX16" s="78">
        <v>0</v>
      </c>
      <c r="CY16" s="78">
        <v>0</v>
      </c>
      <c r="CZ16" s="81">
        <f t="shared" si="16"/>
        <v>3</v>
      </c>
      <c r="DA16" s="81">
        <f t="shared" si="17"/>
        <v>1</v>
      </c>
      <c r="DB16" s="78">
        <v>3</v>
      </c>
      <c r="DC16" s="78">
        <v>6</v>
      </c>
      <c r="DD16" s="78">
        <v>1</v>
      </c>
      <c r="DE16" s="78">
        <v>0</v>
      </c>
      <c r="DF16" s="78">
        <v>1</v>
      </c>
      <c r="DG16" s="78">
        <v>2</v>
      </c>
      <c r="DH16" s="78">
        <v>0</v>
      </c>
      <c r="DI16" s="78">
        <v>3</v>
      </c>
      <c r="DJ16" s="78">
        <v>5</v>
      </c>
      <c r="DK16" s="78">
        <v>1</v>
      </c>
      <c r="DL16" s="81">
        <v>10</v>
      </c>
      <c r="DM16" s="81">
        <v>12</v>
      </c>
      <c r="DN16" s="78">
        <v>0</v>
      </c>
      <c r="DO16" s="78">
        <v>0</v>
      </c>
      <c r="DP16" s="78">
        <v>0</v>
      </c>
      <c r="DQ16" s="78">
        <v>0</v>
      </c>
      <c r="DR16" s="78">
        <v>0</v>
      </c>
      <c r="DS16" s="78">
        <v>0</v>
      </c>
      <c r="DT16" s="78">
        <v>0</v>
      </c>
      <c r="DU16" s="78">
        <v>0</v>
      </c>
      <c r="DV16" s="78">
        <v>0</v>
      </c>
      <c r="DW16" s="78">
        <v>0</v>
      </c>
      <c r="DX16" s="81">
        <v>0</v>
      </c>
      <c r="DY16" s="81">
        <v>0</v>
      </c>
      <c r="DZ16" s="78">
        <v>0</v>
      </c>
      <c r="EA16" s="78">
        <v>0</v>
      </c>
      <c r="EB16" s="78">
        <v>0</v>
      </c>
      <c r="EC16" s="78">
        <v>0</v>
      </c>
      <c r="ED16" s="78">
        <v>0</v>
      </c>
      <c r="EE16" s="78">
        <v>0</v>
      </c>
      <c r="EF16" s="78">
        <v>0</v>
      </c>
      <c r="EG16" s="78">
        <v>0</v>
      </c>
      <c r="EH16" s="78">
        <v>0</v>
      </c>
      <c r="EI16" s="78">
        <v>0</v>
      </c>
      <c r="EJ16" s="81">
        <v>0</v>
      </c>
      <c r="EK16" s="81">
        <v>0</v>
      </c>
      <c r="EL16" s="82">
        <v>10</v>
      </c>
      <c r="EM16" s="82">
        <v>12</v>
      </c>
      <c r="EN16" s="78">
        <v>28</v>
      </c>
      <c r="EO16" s="78">
        <v>42</v>
      </c>
      <c r="EP16" s="78">
        <v>28</v>
      </c>
      <c r="EQ16" s="78">
        <v>42</v>
      </c>
      <c r="ER16" s="78">
        <v>0</v>
      </c>
      <c r="ES16" s="78">
        <v>0</v>
      </c>
      <c r="ET16" s="78">
        <v>0</v>
      </c>
      <c r="EU16" s="78">
        <v>0</v>
      </c>
      <c r="EV16" s="78">
        <v>0</v>
      </c>
      <c r="EW16" s="78">
        <v>0</v>
      </c>
      <c r="EX16" s="78">
        <v>0</v>
      </c>
      <c r="EY16" s="78">
        <v>0</v>
      </c>
      <c r="EZ16" s="78">
        <v>0</v>
      </c>
      <c r="FA16" s="78">
        <v>0</v>
      </c>
      <c r="FB16" s="78">
        <v>0</v>
      </c>
      <c r="FC16" s="78">
        <v>0</v>
      </c>
      <c r="FD16" s="78">
        <v>0</v>
      </c>
      <c r="FE16" s="78">
        <v>0</v>
      </c>
      <c r="FF16" s="78">
        <v>0</v>
      </c>
      <c r="FG16" s="78">
        <v>0</v>
      </c>
      <c r="FH16" s="111">
        <v>0</v>
      </c>
      <c r="FI16" s="111">
        <v>0</v>
      </c>
      <c r="FJ16" s="78">
        <v>14</v>
      </c>
      <c r="FK16" s="78">
        <v>21</v>
      </c>
      <c r="FL16" s="78">
        <v>417</v>
      </c>
      <c r="FM16" s="78">
        <v>406</v>
      </c>
      <c r="FN16" s="78">
        <v>14</v>
      </c>
      <c r="FO16" s="78">
        <v>21</v>
      </c>
      <c r="FP16" s="78">
        <v>411</v>
      </c>
      <c r="FQ16" s="78">
        <v>392</v>
      </c>
      <c r="FR16" s="78">
        <v>14</v>
      </c>
      <c r="FS16" s="78">
        <v>19</v>
      </c>
      <c r="FT16" s="78">
        <v>404</v>
      </c>
      <c r="FU16" s="78">
        <v>374</v>
      </c>
      <c r="FV16" s="78">
        <v>1</v>
      </c>
      <c r="FW16" s="78">
        <v>3</v>
      </c>
      <c r="FX16" s="78">
        <v>39</v>
      </c>
      <c r="FY16" s="78">
        <v>64</v>
      </c>
    </row>
    <row r="17" spans="1:181" x14ac:dyDescent="0.2">
      <c r="A17" s="143"/>
      <c r="B17" s="95">
        <v>10</v>
      </c>
      <c r="C17" s="87" t="s">
        <v>96</v>
      </c>
      <c r="D17" s="78">
        <v>9</v>
      </c>
      <c r="E17" s="78">
        <v>7</v>
      </c>
      <c r="F17" s="78">
        <v>0</v>
      </c>
      <c r="G17" s="78">
        <v>2</v>
      </c>
      <c r="H17" s="78">
        <v>0</v>
      </c>
      <c r="I17" s="78">
        <v>0</v>
      </c>
      <c r="J17" s="78">
        <v>0</v>
      </c>
      <c r="K17" s="78">
        <v>1</v>
      </c>
      <c r="L17" s="78">
        <v>0</v>
      </c>
      <c r="M17" s="78">
        <v>0</v>
      </c>
      <c r="N17" s="78">
        <v>0</v>
      </c>
      <c r="O17" s="78">
        <v>0</v>
      </c>
      <c r="P17" s="78">
        <v>1</v>
      </c>
      <c r="Q17" s="78">
        <v>3</v>
      </c>
      <c r="R17" s="79">
        <f t="shared" si="0"/>
        <v>9</v>
      </c>
      <c r="S17" s="79">
        <f t="shared" si="1"/>
        <v>10</v>
      </c>
      <c r="T17" s="78">
        <v>1</v>
      </c>
      <c r="U17" s="78">
        <v>1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9">
        <f t="shared" si="2"/>
        <v>1</v>
      </c>
      <c r="AG17" s="79">
        <f t="shared" si="3"/>
        <v>1</v>
      </c>
      <c r="AH17" s="78">
        <v>4</v>
      </c>
      <c r="AI17" s="78">
        <v>9</v>
      </c>
      <c r="AJ17" s="78">
        <v>0</v>
      </c>
      <c r="AK17" s="78">
        <v>1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2</v>
      </c>
      <c r="AS17" s="78">
        <v>1</v>
      </c>
      <c r="AT17" s="79">
        <f t="shared" si="4"/>
        <v>4</v>
      </c>
      <c r="AU17" s="79">
        <f t="shared" si="5"/>
        <v>10</v>
      </c>
      <c r="AV17" s="83">
        <f t="shared" si="6"/>
        <v>17</v>
      </c>
      <c r="AW17" s="83">
        <f t="shared" si="7"/>
        <v>25</v>
      </c>
      <c r="AX17" s="78">
        <v>16</v>
      </c>
      <c r="AY17" s="78">
        <v>20</v>
      </c>
      <c r="AZ17" s="78">
        <v>0</v>
      </c>
      <c r="BA17" s="78">
        <v>4</v>
      </c>
      <c r="BB17" s="79">
        <v>16</v>
      </c>
      <c r="BC17" s="79">
        <v>24</v>
      </c>
      <c r="BD17" s="78">
        <v>1</v>
      </c>
      <c r="BE17" s="78">
        <v>1</v>
      </c>
      <c r="BF17" s="78">
        <v>0</v>
      </c>
      <c r="BG17" s="78">
        <v>0</v>
      </c>
      <c r="BH17" s="78">
        <v>0</v>
      </c>
      <c r="BI17" s="78">
        <v>0</v>
      </c>
      <c r="BJ17" s="79">
        <v>1</v>
      </c>
      <c r="BK17" s="79">
        <v>1</v>
      </c>
      <c r="BL17" s="83">
        <f t="shared" si="8"/>
        <v>17</v>
      </c>
      <c r="BM17" s="83">
        <f t="shared" si="9"/>
        <v>25</v>
      </c>
      <c r="BN17" s="82">
        <f t="shared" si="10"/>
        <v>14</v>
      </c>
      <c r="BO17" s="82">
        <f t="shared" si="11"/>
        <v>17</v>
      </c>
      <c r="BP17" s="78">
        <v>0</v>
      </c>
      <c r="BQ17" s="78">
        <v>0</v>
      </c>
      <c r="BR17" s="78">
        <v>1</v>
      </c>
      <c r="BS17" s="78">
        <v>1</v>
      </c>
      <c r="BT17" s="78">
        <v>2</v>
      </c>
      <c r="BU17" s="78">
        <v>3</v>
      </c>
      <c r="BV17" s="78">
        <v>4</v>
      </c>
      <c r="BW17" s="78">
        <v>3</v>
      </c>
      <c r="BX17" s="78">
        <v>2</v>
      </c>
      <c r="BY17" s="78">
        <v>2</v>
      </c>
      <c r="BZ17" s="78">
        <v>3</v>
      </c>
      <c r="CA17" s="78">
        <v>6</v>
      </c>
      <c r="CB17" s="78">
        <v>2</v>
      </c>
      <c r="CC17" s="78">
        <v>2</v>
      </c>
      <c r="CD17" s="78">
        <v>0</v>
      </c>
      <c r="CE17" s="78">
        <v>0</v>
      </c>
      <c r="CF17" s="81">
        <f t="shared" si="12"/>
        <v>14</v>
      </c>
      <c r="CG17" s="81">
        <f t="shared" si="13"/>
        <v>17</v>
      </c>
      <c r="CH17" s="82">
        <f t="shared" si="14"/>
        <v>0</v>
      </c>
      <c r="CI17" s="82">
        <f t="shared" si="15"/>
        <v>3</v>
      </c>
      <c r="CJ17" s="78">
        <v>0</v>
      </c>
      <c r="CK17" s="78">
        <v>0</v>
      </c>
      <c r="CL17" s="78">
        <v>0</v>
      </c>
      <c r="CM17" s="78">
        <v>0</v>
      </c>
      <c r="CN17" s="78">
        <v>0</v>
      </c>
      <c r="CO17" s="78">
        <v>0</v>
      </c>
      <c r="CP17" s="78">
        <v>0</v>
      </c>
      <c r="CQ17" s="78">
        <v>0</v>
      </c>
      <c r="CR17" s="78">
        <v>0</v>
      </c>
      <c r="CS17" s="78">
        <v>1</v>
      </c>
      <c r="CT17" s="78">
        <v>0</v>
      </c>
      <c r="CU17" s="78">
        <v>1</v>
      </c>
      <c r="CV17" s="78">
        <v>0</v>
      </c>
      <c r="CW17" s="78">
        <v>1</v>
      </c>
      <c r="CX17" s="78">
        <v>0</v>
      </c>
      <c r="CY17" s="78">
        <v>0</v>
      </c>
      <c r="CZ17" s="81">
        <f t="shared" si="16"/>
        <v>0</v>
      </c>
      <c r="DA17" s="81">
        <f t="shared" si="17"/>
        <v>3</v>
      </c>
      <c r="DB17" s="78">
        <v>1</v>
      </c>
      <c r="DC17" s="78">
        <v>3</v>
      </c>
      <c r="DD17" s="78">
        <v>0</v>
      </c>
      <c r="DE17" s="78">
        <v>0</v>
      </c>
      <c r="DF17" s="78">
        <v>0</v>
      </c>
      <c r="DG17" s="78">
        <v>0</v>
      </c>
      <c r="DH17" s="78">
        <v>0</v>
      </c>
      <c r="DI17" s="78">
        <v>0</v>
      </c>
      <c r="DJ17" s="78">
        <v>0</v>
      </c>
      <c r="DK17" s="78">
        <v>0</v>
      </c>
      <c r="DL17" s="81">
        <v>1</v>
      </c>
      <c r="DM17" s="81">
        <v>3</v>
      </c>
      <c r="DN17" s="78">
        <v>0</v>
      </c>
      <c r="DO17" s="78">
        <v>0</v>
      </c>
      <c r="DP17" s="78">
        <v>0</v>
      </c>
      <c r="DQ17" s="78">
        <v>0</v>
      </c>
      <c r="DR17" s="78">
        <v>0</v>
      </c>
      <c r="DS17" s="78">
        <v>0</v>
      </c>
      <c r="DT17" s="78">
        <v>0</v>
      </c>
      <c r="DU17" s="78">
        <v>1</v>
      </c>
      <c r="DV17" s="78">
        <v>1</v>
      </c>
      <c r="DW17" s="78">
        <v>1</v>
      </c>
      <c r="DX17" s="81">
        <v>1</v>
      </c>
      <c r="DY17" s="81">
        <v>2</v>
      </c>
      <c r="DZ17" s="78">
        <v>0</v>
      </c>
      <c r="EA17" s="78">
        <v>0</v>
      </c>
      <c r="EB17" s="78">
        <v>0</v>
      </c>
      <c r="EC17" s="78">
        <v>0</v>
      </c>
      <c r="ED17" s="78">
        <v>0</v>
      </c>
      <c r="EE17" s="78">
        <v>0</v>
      </c>
      <c r="EF17" s="78">
        <v>0</v>
      </c>
      <c r="EG17" s="78">
        <v>0</v>
      </c>
      <c r="EH17" s="78">
        <v>0</v>
      </c>
      <c r="EI17" s="78">
        <v>0</v>
      </c>
      <c r="EJ17" s="81">
        <v>0</v>
      </c>
      <c r="EK17" s="81">
        <v>0</v>
      </c>
      <c r="EL17" s="82">
        <v>2</v>
      </c>
      <c r="EM17" s="82">
        <v>5</v>
      </c>
      <c r="EN17" s="78">
        <v>15</v>
      </c>
      <c r="EO17" s="78">
        <v>21</v>
      </c>
      <c r="EP17" s="78">
        <v>15</v>
      </c>
      <c r="EQ17" s="78">
        <v>21</v>
      </c>
      <c r="ER17" s="78">
        <v>0</v>
      </c>
      <c r="ES17" s="78">
        <v>0</v>
      </c>
      <c r="ET17" s="78">
        <v>0</v>
      </c>
      <c r="EU17" s="78">
        <v>0</v>
      </c>
      <c r="EV17" s="78">
        <v>0</v>
      </c>
      <c r="EW17" s="78">
        <v>0</v>
      </c>
      <c r="EX17" s="78">
        <v>0</v>
      </c>
      <c r="EY17" s="78">
        <v>0</v>
      </c>
      <c r="EZ17" s="78">
        <v>0</v>
      </c>
      <c r="FA17" s="78">
        <v>0</v>
      </c>
      <c r="FB17" s="78">
        <v>0</v>
      </c>
      <c r="FC17" s="78">
        <v>0</v>
      </c>
      <c r="FD17" s="78">
        <v>0</v>
      </c>
      <c r="FE17" s="78">
        <v>0</v>
      </c>
      <c r="FF17" s="78">
        <v>0</v>
      </c>
      <c r="FG17" s="78">
        <v>0</v>
      </c>
      <c r="FH17" s="111">
        <v>0</v>
      </c>
      <c r="FI17" s="111">
        <v>0</v>
      </c>
      <c r="FJ17" s="78">
        <v>0</v>
      </c>
      <c r="FK17" s="78">
        <v>3</v>
      </c>
      <c r="FL17" s="78">
        <v>9</v>
      </c>
      <c r="FM17" s="78">
        <v>10</v>
      </c>
      <c r="FN17" s="78">
        <v>0</v>
      </c>
      <c r="FO17" s="78">
        <v>3</v>
      </c>
      <c r="FP17" s="78">
        <v>9</v>
      </c>
      <c r="FQ17" s="78">
        <v>10</v>
      </c>
      <c r="FR17" s="78">
        <v>0</v>
      </c>
      <c r="FS17" s="78">
        <v>2</v>
      </c>
      <c r="FT17" s="78">
        <v>7</v>
      </c>
      <c r="FU17" s="78">
        <v>7</v>
      </c>
      <c r="FV17" s="78">
        <v>0</v>
      </c>
      <c r="FW17" s="78">
        <v>1</v>
      </c>
      <c r="FX17" s="78">
        <v>3</v>
      </c>
      <c r="FY17" s="78">
        <v>8</v>
      </c>
    </row>
    <row r="18" spans="1:181" x14ac:dyDescent="0.2">
      <c r="A18" s="143"/>
      <c r="B18" s="95">
        <v>11</v>
      </c>
      <c r="C18" s="87" t="s">
        <v>108</v>
      </c>
      <c r="D18" s="78">
        <v>177</v>
      </c>
      <c r="E18" s="78">
        <v>339</v>
      </c>
      <c r="F18" s="78">
        <v>17</v>
      </c>
      <c r="G18" s="78">
        <v>34</v>
      </c>
      <c r="H18" s="78">
        <v>3</v>
      </c>
      <c r="I18" s="78">
        <v>1</v>
      </c>
      <c r="J18" s="78">
        <v>1</v>
      </c>
      <c r="K18" s="78">
        <v>7</v>
      </c>
      <c r="L18" s="78">
        <v>4</v>
      </c>
      <c r="M18" s="78">
        <v>5</v>
      </c>
      <c r="N18" s="78">
        <v>0</v>
      </c>
      <c r="O18" s="78">
        <v>0</v>
      </c>
      <c r="P18" s="78">
        <v>6</v>
      </c>
      <c r="Q18" s="78">
        <v>7</v>
      </c>
      <c r="R18" s="79">
        <f t="shared" si="0"/>
        <v>202</v>
      </c>
      <c r="S18" s="79">
        <f t="shared" si="1"/>
        <v>386</v>
      </c>
      <c r="T18" s="78">
        <v>28</v>
      </c>
      <c r="U18" s="78">
        <v>68</v>
      </c>
      <c r="V18" s="78">
        <v>1</v>
      </c>
      <c r="W18" s="78">
        <v>1</v>
      </c>
      <c r="X18" s="78">
        <v>0</v>
      </c>
      <c r="Y18" s="78">
        <v>1</v>
      </c>
      <c r="Z18" s="78">
        <v>2</v>
      </c>
      <c r="AA18" s="78">
        <v>0</v>
      </c>
      <c r="AB18" s="78">
        <v>0</v>
      </c>
      <c r="AC18" s="78">
        <v>1</v>
      </c>
      <c r="AD18" s="78">
        <v>1</v>
      </c>
      <c r="AE18" s="78">
        <v>0</v>
      </c>
      <c r="AF18" s="79">
        <f t="shared" si="2"/>
        <v>31</v>
      </c>
      <c r="AG18" s="79">
        <f t="shared" si="3"/>
        <v>71</v>
      </c>
      <c r="AH18" s="78">
        <v>178</v>
      </c>
      <c r="AI18" s="78">
        <v>210</v>
      </c>
      <c r="AJ18" s="78">
        <v>2</v>
      </c>
      <c r="AK18" s="78">
        <v>3</v>
      </c>
      <c r="AL18" s="78">
        <v>0</v>
      </c>
      <c r="AM18" s="78">
        <v>0</v>
      </c>
      <c r="AN18" s="78">
        <v>5</v>
      </c>
      <c r="AO18" s="78">
        <v>6</v>
      </c>
      <c r="AP18" s="78">
        <v>1</v>
      </c>
      <c r="AQ18" s="78">
        <v>0</v>
      </c>
      <c r="AR18" s="78">
        <v>4</v>
      </c>
      <c r="AS18" s="78">
        <v>10</v>
      </c>
      <c r="AT18" s="79">
        <f t="shared" si="4"/>
        <v>186</v>
      </c>
      <c r="AU18" s="79">
        <f t="shared" si="5"/>
        <v>219</v>
      </c>
      <c r="AV18" s="83">
        <f t="shared" si="6"/>
        <v>430</v>
      </c>
      <c r="AW18" s="83">
        <f t="shared" si="7"/>
        <v>693</v>
      </c>
      <c r="AX18" s="78">
        <v>377</v>
      </c>
      <c r="AY18" s="78">
        <v>619</v>
      </c>
      <c r="AZ18" s="78">
        <v>25</v>
      </c>
      <c r="BA18" s="78">
        <v>48</v>
      </c>
      <c r="BB18" s="79">
        <v>402</v>
      </c>
      <c r="BC18" s="79">
        <v>667</v>
      </c>
      <c r="BD18" s="78">
        <v>28</v>
      </c>
      <c r="BE18" s="78">
        <v>22</v>
      </c>
      <c r="BF18" s="78">
        <v>0</v>
      </c>
      <c r="BG18" s="78">
        <v>1</v>
      </c>
      <c r="BH18" s="78">
        <v>0</v>
      </c>
      <c r="BI18" s="78">
        <v>3</v>
      </c>
      <c r="BJ18" s="79">
        <v>28</v>
      </c>
      <c r="BK18" s="79">
        <v>26</v>
      </c>
      <c r="BL18" s="83">
        <f t="shared" si="8"/>
        <v>430</v>
      </c>
      <c r="BM18" s="83">
        <f t="shared" si="9"/>
        <v>693</v>
      </c>
      <c r="BN18" s="82">
        <f t="shared" si="10"/>
        <v>383</v>
      </c>
      <c r="BO18" s="82">
        <f t="shared" si="11"/>
        <v>617</v>
      </c>
      <c r="BP18" s="78">
        <v>3</v>
      </c>
      <c r="BQ18" s="78">
        <v>14</v>
      </c>
      <c r="BR18" s="78">
        <v>18</v>
      </c>
      <c r="BS18" s="78">
        <v>21</v>
      </c>
      <c r="BT18" s="78">
        <v>85</v>
      </c>
      <c r="BU18" s="78">
        <v>116</v>
      </c>
      <c r="BV18" s="78">
        <v>58</v>
      </c>
      <c r="BW18" s="78">
        <v>83</v>
      </c>
      <c r="BX18" s="78">
        <v>58</v>
      </c>
      <c r="BY18" s="78">
        <v>77</v>
      </c>
      <c r="BZ18" s="78">
        <v>54</v>
      </c>
      <c r="CA18" s="78">
        <v>109</v>
      </c>
      <c r="CB18" s="78">
        <v>46</v>
      </c>
      <c r="CC18" s="78">
        <v>84</v>
      </c>
      <c r="CD18" s="78">
        <v>61</v>
      </c>
      <c r="CE18" s="78">
        <v>113</v>
      </c>
      <c r="CF18" s="81">
        <f t="shared" si="12"/>
        <v>383</v>
      </c>
      <c r="CG18" s="81">
        <f t="shared" si="13"/>
        <v>617</v>
      </c>
      <c r="CH18" s="82">
        <f t="shared" si="14"/>
        <v>20</v>
      </c>
      <c r="CI18" s="82">
        <f t="shared" si="15"/>
        <v>38</v>
      </c>
      <c r="CJ18" s="78">
        <v>0</v>
      </c>
      <c r="CK18" s="78">
        <v>0</v>
      </c>
      <c r="CL18" s="78">
        <v>0</v>
      </c>
      <c r="CM18" s="78">
        <v>0</v>
      </c>
      <c r="CN18" s="78">
        <v>5</v>
      </c>
      <c r="CO18" s="78">
        <v>2</v>
      </c>
      <c r="CP18" s="78">
        <v>7</v>
      </c>
      <c r="CQ18" s="78">
        <v>3</v>
      </c>
      <c r="CR18" s="78">
        <v>5</v>
      </c>
      <c r="CS18" s="78">
        <v>8</v>
      </c>
      <c r="CT18" s="78">
        <v>1</v>
      </c>
      <c r="CU18" s="78">
        <v>11</v>
      </c>
      <c r="CV18" s="78">
        <v>1</v>
      </c>
      <c r="CW18" s="78">
        <v>6</v>
      </c>
      <c r="CX18" s="78">
        <v>1</v>
      </c>
      <c r="CY18" s="78">
        <v>8</v>
      </c>
      <c r="CZ18" s="81">
        <f t="shared" si="16"/>
        <v>20</v>
      </c>
      <c r="DA18" s="81">
        <f t="shared" si="17"/>
        <v>38</v>
      </c>
      <c r="DB18" s="78">
        <v>26</v>
      </c>
      <c r="DC18" s="78">
        <v>40</v>
      </c>
      <c r="DD18" s="78">
        <v>1</v>
      </c>
      <c r="DE18" s="78">
        <v>2</v>
      </c>
      <c r="DF18" s="78">
        <v>2</v>
      </c>
      <c r="DG18" s="78">
        <v>2</v>
      </c>
      <c r="DH18" s="78">
        <v>5</v>
      </c>
      <c r="DI18" s="78">
        <v>10</v>
      </c>
      <c r="DJ18" s="78">
        <v>18</v>
      </c>
      <c r="DK18" s="78">
        <v>23</v>
      </c>
      <c r="DL18" s="81">
        <v>52</v>
      </c>
      <c r="DM18" s="81">
        <v>77</v>
      </c>
      <c r="DN18" s="78">
        <v>39</v>
      </c>
      <c r="DO18" s="78">
        <v>95</v>
      </c>
      <c r="DP18" s="78">
        <v>4</v>
      </c>
      <c r="DQ18" s="78">
        <v>9</v>
      </c>
      <c r="DR18" s="78">
        <v>0</v>
      </c>
      <c r="DS18" s="78">
        <v>1</v>
      </c>
      <c r="DT18" s="78">
        <v>13</v>
      </c>
      <c r="DU18" s="78">
        <v>20</v>
      </c>
      <c r="DV18" s="78">
        <v>50</v>
      </c>
      <c r="DW18" s="78">
        <v>72</v>
      </c>
      <c r="DX18" s="81">
        <v>106</v>
      </c>
      <c r="DY18" s="81">
        <v>197</v>
      </c>
      <c r="DZ18" s="78">
        <v>10</v>
      </c>
      <c r="EA18" s="78">
        <v>18</v>
      </c>
      <c r="EB18" s="78">
        <v>1</v>
      </c>
      <c r="EC18" s="78">
        <v>1</v>
      </c>
      <c r="ED18" s="78">
        <v>0</v>
      </c>
      <c r="EE18" s="78">
        <v>0</v>
      </c>
      <c r="EF18" s="78">
        <v>0</v>
      </c>
      <c r="EG18" s="78">
        <v>1</v>
      </c>
      <c r="EH18" s="78">
        <v>0</v>
      </c>
      <c r="EI18" s="78">
        <v>0</v>
      </c>
      <c r="EJ18" s="81">
        <v>11</v>
      </c>
      <c r="EK18" s="81">
        <v>20</v>
      </c>
      <c r="EL18" s="82">
        <v>169</v>
      </c>
      <c r="EM18" s="82">
        <v>294</v>
      </c>
      <c r="EN18" s="78">
        <v>359</v>
      </c>
      <c r="EO18" s="78">
        <v>574</v>
      </c>
      <c r="EP18" s="78">
        <v>359</v>
      </c>
      <c r="EQ18" s="78">
        <v>574</v>
      </c>
      <c r="ER18" s="78">
        <v>4</v>
      </c>
      <c r="ES18" s="78">
        <v>7</v>
      </c>
      <c r="ET18" s="78">
        <v>3</v>
      </c>
      <c r="EU18" s="78">
        <v>7</v>
      </c>
      <c r="EV18" s="78">
        <v>0</v>
      </c>
      <c r="EW18" s="78">
        <v>1</v>
      </c>
      <c r="EX18" s="78">
        <v>60</v>
      </c>
      <c r="EY18" s="78">
        <v>125</v>
      </c>
      <c r="EZ18" s="78">
        <v>4</v>
      </c>
      <c r="FA18" s="78">
        <v>12</v>
      </c>
      <c r="FB18" s="78">
        <v>8</v>
      </c>
      <c r="FC18" s="78">
        <v>17</v>
      </c>
      <c r="FD18" s="78">
        <v>467</v>
      </c>
      <c r="FE18" s="78">
        <v>884</v>
      </c>
      <c r="FF18" s="78">
        <v>18</v>
      </c>
      <c r="FG18" s="78">
        <v>31</v>
      </c>
      <c r="FH18" s="111">
        <v>557</v>
      </c>
      <c r="FI18" s="111">
        <v>1069</v>
      </c>
      <c r="FJ18" s="78">
        <v>151</v>
      </c>
      <c r="FK18" s="78">
        <v>236</v>
      </c>
      <c r="FL18" s="78">
        <v>3704</v>
      </c>
      <c r="FM18" s="78">
        <v>4613</v>
      </c>
      <c r="FN18" s="78">
        <v>149</v>
      </c>
      <c r="FO18" s="78">
        <v>233</v>
      </c>
      <c r="FP18" s="78">
        <v>3750</v>
      </c>
      <c r="FQ18" s="78">
        <v>4618</v>
      </c>
      <c r="FR18" s="78">
        <v>151</v>
      </c>
      <c r="FS18" s="78">
        <v>232</v>
      </c>
      <c r="FT18" s="78">
        <v>3722</v>
      </c>
      <c r="FU18" s="78">
        <v>4579</v>
      </c>
      <c r="FV18" s="78">
        <v>24</v>
      </c>
      <c r="FW18" s="78">
        <v>31</v>
      </c>
      <c r="FX18" s="78">
        <v>589</v>
      </c>
      <c r="FY18" s="78">
        <v>1000</v>
      </c>
    </row>
    <row r="19" spans="1:181" x14ac:dyDescent="0.2">
      <c r="A19" s="143"/>
      <c r="B19" s="95">
        <v>12</v>
      </c>
      <c r="C19" s="87" t="s">
        <v>95</v>
      </c>
      <c r="D19" s="78">
        <v>11</v>
      </c>
      <c r="E19" s="78">
        <v>10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9">
        <f t="shared" si="0"/>
        <v>11</v>
      </c>
      <c r="S19" s="79">
        <f t="shared" si="1"/>
        <v>10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9">
        <f t="shared" si="2"/>
        <v>0</v>
      </c>
      <c r="AG19" s="79">
        <f t="shared" si="3"/>
        <v>0</v>
      </c>
      <c r="AH19" s="78">
        <v>11</v>
      </c>
      <c r="AI19" s="78">
        <v>6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1</v>
      </c>
      <c r="AT19" s="79">
        <f t="shared" si="4"/>
        <v>11</v>
      </c>
      <c r="AU19" s="79">
        <f t="shared" si="5"/>
        <v>6</v>
      </c>
      <c r="AV19" s="83">
        <f t="shared" si="6"/>
        <v>22</v>
      </c>
      <c r="AW19" s="83">
        <f t="shared" si="7"/>
        <v>17</v>
      </c>
      <c r="AX19" s="78">
        <v>21</v>
      </c>
      <c r="AY19" s="78">
        <v>16</v>
      </c>
      <c r="AZ19" s="78">
        <v>0</v>
      </c>
      <c r="BA19" s="78">
        <v>1</v>
      </c>
      <c r="BB19" s="79">
        <v>21</v>
      </c>
      <c r="BC19" s="79">
        <v>17</v>
      </c>
      <c r="BD19" s="78">
        <v>1</v>
      </c>
      <c r="BE19" s="78">
        <v>0</v>
      </c>
      <c r="BF19" s="78">
        <v>0</v>
      </c>
      <c r="BG19" s="78">
        <v>0</v>
      </c>
      <c r="BH19" s="78">
        <v>0</v>
      </c>
      <c r="BI19" s="78">
        <v>0</v>
      </c>
      <c r="BJ19" s="79">
        <v>1</v>
      </c>
      <c r="BK19" s="79">
        <v>0</v>
      </c>
      <c r="BL19" s="83">
        <f t="shared" si="8"/>
        <v>22</v>
      </c>
      <c r="BM19" s="83">
        <f t="shared" si="9"/>
        <v>17</v>
      </c>
      <c r="BN19" s="82">
        <f t="shared" si="10"/>
        <v>22</v>
      </c>
      <c r="BO19" s="82">
        <f t="shared" si="11"/>
        <v>16</v>
      </c>
      <c r="BP19" s="78">
        <v>0</v>
      </c>
      <c r="BQ19" s="78">
        <v>0</v>
      </c>
      <c r="BR19" s="78">
        <v>0</v>
      </c>
      <c r="BS19" s="78">
        <v>1</v>
      </c>
      <c r="BT19" s="78">
        <v>3</v>
      </c>
      <c r="BU19" s="78">
        <v>3</v>
      </c>
      <c r="BV19" s="78">
        <v>7</v>
      </c>
      <c r="BW19" s="78">
        <v>1</v>
      </c>
      <c r="BX19" s="78">
        <v>4</v>
      </c>
      <c r="BY19" s="78">
        <v>5</v>
      </c>
      <c r="BZ19" s="78">
        <v>2</v>
      </c>
      <c r="CA19" s="78">
        <v>2</v>
      </c>
      <c r="CB19" s="78">
        <v>3</v>
      </c>
      <c r="CC19" s="78">
        <v>0</v>
      </c>
      <c r="CD19" s="78">
        <v>3</v>
      </c>
      <c r="CE19" s="78">
        <v>4</v>
      </c>
      <c r="CF19" s="81">
        <f t="shared" si="12"/>
        <v>22</v>
      </c>
      <c r="CG19" s="81">
        <f t="shared" si="13"/>
        <v>16</v>
      </c>
      <c r="CH19" s="82">
        <f t="shared" si="14"/>
        <v>0</v>
      </c>
      <c r="CI19" s="82">
        <f t="shared" si="15"/>
        <v>0</v>
      </c>
      <c r="CJ19" s="78">
        <v>0</v>
      </c>
      <c r="CK19" s="78">
        <v>0</v>
      </c>
      <c r="CL19" s="78">
        <v>0</v>
      </c>
      <c r="CM19" s="78">
        <v>0</v>
      </c>
      <c r="CN19" s="78">
        <v>0</v>
      </c>
      <c r="CO19" s="78">
        <v>0</v>
      </c>
      <c r="CP19" s="78">
        <v>0</v>
      </c>
      <c r="CQ19" s="78">
        <v>0</v>
      </c>
      <c r="CR19" s="78">
        <v>0</v>
      </c>
      <c r="CS19" s="78">
        <v>0</v>
      </c>
      <c r="CT19" s="78">
        <v>0</v>
      </c>
      <c r="CU19" s="78">
        <v>0</v>
      </c>
      <c r="CV19" s="78">
        <v>0</v>
      </c>
      <c r="CW19" s="78">
        <v>0</v>
      </c>
      <c r="CX19" s="78">
        <v>0</v>
      </c>
      <c r="CY19" s="78">
        <v>0</v>
      </c>
      <c r="CZ19" s="81">
        <f t="shared" si="16"/>
        <v>0</v>
      </c>
      <c r="DA19" s="81">
        <f t="shared" si="17"/>
        <v>0</v>
      </c>
      <c r="DB19" s="78">
        <v>3</v>
      </c>
      <c r="DC19" s="78">
        <v>2</v>
      </c>
      <c r="DD19" s="78">
        <v>0</v>
      </c>
      <c r="DE19" s="78">
        <v>0</v>
      </c>
      <c r="DF19" s="78">
        <v>0</v>
      </c>
      <c r="DG19" s="78">
        <v>0</v>
      </c>
      <c r="DH19" s="78">
        <v>0</v>
      </c>
      <c r="DI19" s="78">
        <v>0</v>
      </c>
      <c r="DJ19" s="78">
        <v>0</v>
      </c>
      <c r="DK19" s="78">
        <v>0</v>
      </c>
      <c r="DL19" s="81">
        <v>3</v>
      </c>
      <c r="DM19" s="81">
        <v>2</v>
      </c>
      <c r="DN19" s="78">
        <v>0</v>
      </c>
      <c r="DO19" s="78">
        <v>0</v>
      </c>
      <c r="DP19" s="78">
        <v>0</v>
      </c>
      <c r="DQ19" s="78">
        <v>0</v>
      </c>
      <c r="DR19" s="78">
        <v>0</v>
      </c>
      <c r="DS19" s="78">
        <v>0</v>
      </c>
      <c r="DT19" s="78">
        <v>0</v>
      </c>
      <c r="DU19" s="78">
        <v>0</v>
      </c>
      <c r="DV19" s="78">
        <v>7</v>
      </c>
      <c r="DW19" s="78">
        <v>2</v>
      </c>
      <c r="DX19" s="81">
        <v>7</v>
      </c>
      <c r="DY19" s="81">
        <v>2</v>
      </c>
      <c r="DZ19" s="78">
        <v>0</v>
      </c>
      <c r="EA19" s="78">
        <v>0</v>
      </c>
      <c r="EB19" s="78">
        <v>0</v>
      </c>
      <c r="EC19" s="78">
        <v>0</v>
      </c>
      <c r="ED19" s="78">
        <v>0</v>
      </c>
      <c r="EE19" s="78">
        <v>0</v>
      </c>
      <c r="EF19" s="78">
        <v>0</v>
      </c>
      <c r="EG19" s="78">
        <v>0</v>
      </c>
      <c r="EH19" s="78">
        <v>0</v>
      </c>
      <c r="EI19" s="78">
        <v>0</v>
      </c>
      <c r="EJ19" s="81">
        <v>0</v>
      </c>
      <c r="EK19" s="81">
        <v>0</v>
      </c>
      <c r="EL19" s="82">
        <v>10</v>
      </c>
      <c r="EM19" s="82">
        <v>4</v>
      </c>
      <c r="EN19" s="78">
        <v>22</v>
      </c>
      <c r="EO19" s="78">
        <v>16</v>
      </c>
      <c r="EP19" s="78">
        <v>22</v>
      </c>
      <c r="EQ19" s="78">
        <v>16</v>
      </c>
      <c r="ER19" s="78">
        <v>0</v>
      </c>
      <c r="ES19" s="78">
        <v>0</v>
      </c>
      <c r="ET19" s="78">
        <v>0</v>
      </c>
      <c r="EU19" s="78">
        <v>0</v>
      </c>
      <c r="EV19" s="78">
        <v>0</v>
      </c>
      <c r="EW19" s="78">
        <v>0</v>
      </c>
      <c r="EX19" s="78">
        <v>0</v>
      </c>
      <c r="EY19" s="78">
        <v>0</v>
      </c>
      <c r="EZ19" s="78">
        <v>0</v>
      </c>
      <c r="FA19" s="78">
        <v>0</v>
      </c>
      <c r="FB19" s="78">
        <v>0</v>
      </c>
      <c r="FC19" s="78">
        <v>0</v>
      </c>
      <c r="FD19" s="78">
        <v>0</v>
      </c>
      <c r="FE19" s="78">
        <v>0</v>
      </c>
      <c r="FF19" s="78">
        <v>0</v>
      </c>
      <c r="FG19" s="78">
        <v>0</v>
      </c>
      <c r="FH19" s="111">
        <v>0</v>
      </c>
      <c r="FI19" s="111">
        <v>0</v>
      </c>
      <c r="FJ19" s="78">
        <v>2</v>
      </c>
      <c r="FK19" s="78">
        <v>1</v>
      </c>
      <c r="FL19" s="78">
        <v>35</v>
      </c>
      <c r="FM19" s="78">
        <v>43</v>
      </c>
      <c r="FN19" s="78">
        <v>2</v>
      </c>
      <c r="FO19" s="78">
        <v>1</v>
      </c>
      <c r="FP19" s="78">
        <v>35</v>
      </c>
      <c r="FQ19" s="78">
        <v>43</v>
      </c>
      <c r="FR19" s="78">
        <v>2</v>
      </c>
      <c r="FS19" s="78">
        <v>1</v>
      </c>
      <c r="FT19" s="78">
        <v>35</v>
      </c>
      <c r="FU19" s="78">
        <v>43</v>
      </c>
      <c r="FV19" s="78">
        <v>0</v>
      </c>
      <c r="FW19" s="78">
        <v>0</v>
      </c>
      <c r="FX19" s="78">
        <v>8</v>
      </c>
      <c r="FY19" s="78">
        <v>12</v>
      </c>
    </row>
    <row r="20" spans="1:181" x14ac:dyDescent="0.2">
      <c r="A20" s="143"/>
      <c r="B20" s="95">
        <v>13</v>
      </c>
      <c r="C20" s="88" t="s">
        <v>109</v>
      </c>
      <c r="D20" s="78">
        <v>3</v>
      </c>
      <c r="E20" s="78">
        <v>11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1</v>
      </c>
      <c r="R20" s="79">
        <f t="shared" si="0"/>
        <v>3</v>
      </c>
      <c r="S20" s="79">
        <f t="shared" si="1"/>
        <v>11</v>
      </c>
      <c r="T20" s="78">
        <v>0</v>
      </c>
      <c r="U20" s="78">
        <v>4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9">
        <f t="shared" si="2"/>
        <v>0</v>
      </c>
      <c r="AG20" s="79">
        <f t="shared" si="3"/>
        <v>4</v>
      </c>
      <c r="AH20" s="78">
        <v>3</v>
      </c>
      <c r="AI20" s="78">
        <v>19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5</v>
      </c>
      <c r="AT20" s="79">
        <f t="shared" si="4"/>
        <v>3</v>
      </c>
      <c r="AU20" s="79">
        <f t="shared" si="5"/>
        <v>19</v>
      </c>
      <c r="AV20" s="83">
        <f t="shared" si="6"/>
        <v>6</v>
      </c>
      <c r="AW20" s="83">
        <f t="shared" si="7"/>
        <v>40</v>
      </c>
      <c r="AX20" s="78">
        <v>6</v>
      </c>
      <c r="AY20" s="78">
        <v>40</v>
      </c>
      <c r="AZ20" s="78">
        <v>0</v>
      </c>
      <c r="BA20" s="78">
        <v>0</v>
      </c>
      <c r="BB20" s="79">
        <v>6</v>
      </c>
      <c r="BC20" s="79">
        <v>40</v>
      </c>
      <c r="BD20" s="78">
        <v>0</v>
      </c>
      <c r="BE20" s="78">
        <v>0</v>
      </c>
      <c r="BF20" s="78">
        <v>0</v>
      </c>
      <c r="BG20" s="78">
        <v>0</v>
      </c>
      <c r="BH20" s="78">
        <v>0</v>
      </c>
      <c r="BI20" s="78">
        <v>0</v>
      </c>
      <c r="BJ20" s="79">
        <v>0</v>
      </c>
      <c r="BK20" s="79">
        <v>0</v>
      </c>
      <c r="BL20" s="83">
        <f t="shared" si="8"/>
        <v>6</v>
      </c>
      <c r="BM20" s="83">
        <f t="shared" si="9"/>
        <v>40</v>
      </c>
      <c r="BN20" s="82">
        <f t="shared" si="10"/>
        <v>6</v>
      </c>
      <c r="BO20" s="82">
        <f t="shared" si="11"/>
        <v>34</v>
      </c>
      <c r="BP20" s="78">
        <v>0</v>
      </c>
      <c r="BQ20" s="78">
        <v>0</v>
      </c>
      <c r="BR20" s="78">
        <v>0</v>
      </c>
      <c r="BS20" s="78">
        <v>0</v>
      </c>
      <c r="BT20" s="78">
        <v>1</v>
      </c>
      <c r="BU20" s="78">
        <v>3</v>
      </c>
      <c r="BV20" s="78">
        <v>1</v>
      </c>
      <c r="BW20" s="78">
        <v>16</v>
      </c>
      <c r="BX20" s="78">
        <v>2</v>
      </c>
      <c r="BY20" s="78">
        <v>4</v>
      </c>
      <c r="BZ20" s="78">
        <v>2</v>
      </c>
      <c r="CA20" s="78">
        <v>3</v>
      </c>
      <c r="CB20" s="78">
        <v>0</v>
      </c>
      <c r="CC20" s="78">
        <v>5</v>
      </c>
      <c r="CD20" s="78">
        <v>0</v>
      </c>
      <c r="CE20" s="78">
        <v>3</v>
      </c>
      <c r="CF20" s="81">
        <f t="shared" si="12"/>
        <v>6</v>
      </c>
      <c r="CG20" s="81">
        <f t="shared" si="13"/>
        <v>34</v>
      </c>
      <c r="CH20" s="82">
        <f t="shared" si="14"/>
        <v>0</v>
      </c>
      <c r="CI20" s="82">
        <f t="shared" si="15"/>
        <v>0</v>
      </c>
      <c r="CJ20" s="78">
        <v>0</v>
      </c>
      <c r="CK20" s="78">
        <v>0</v>
      </c>
      <c r="CL20" s="78">
        <v>0</v>
      </c>
      <c r="CM20" s="78">
        <v>0</v>
      </c>
      <c r="CN20" s="78">
        <v>0</v>
      </c>
      <c r="CO20" s="78">
        <v>0</v>
      </c>
      <c r="CP20" s="78">
        <v>0</v>
      </c>
      <c r="CQ20" s="78">
        <v>0</v>
      </c>
      <c r="CR20" s="78">
        <v>0</v>
      </c>
      <c r="CS20" s="78">
        <v>0</v>
      </c>
      <c r="CT20" s="78">
        <v>0</v>
      </c>
      <c r="CU20" s="78">
        <v>0</v>
      </c>
      <c r="CV20" s="78">
        <v>0</v>
      </c>
      <c r="CW20" s="78">
        <v>0</v>
      </c>
      <c r="CX20" s="78">
        <v>0</v>
      </c>
      <c r="CY20" s="78">
        <v>0</v>
      </c>
      <c r="CZ20" s="81">
        <f t="shared" si="16"/>
        <v>0</v>
      </c>
      <c r="DA20" s="81">
        <f t="shared" si="17"/>
        <v>0</v>
      </c>
      <c r="DB20" s="78">
        <v>0</v>
      </c>
      <c r="DC20" s="78">
        <v>0</v>
      </c>
      <c r="DD20" s="78">
        <v>0</v>
      </c>
      <c r="DE20" s="78">
        <v>0</v>
      </c>
      <c r="DF20" s="78">
        <v>0</v>
      </c>
      <c r="DG20" s="78">
        <v>0</v>
      </c>
      <c r="DH20" s="78">
        <v>0</v>
      </c>
      <c r="DI20" s="78">
        <v>0</v>
      </c>
      <c r="DJ20" s="78">
        <v>0</v>
      </c>
      <c r="DK20" s="78">
        <v>0</v>
      </c>
      <c r="DL20" s="81">
        <v>0</v>
      </c>
      <c r="DM20" s="81">
        <v>0</v>
      </c>
      <c r="DN20" s="78">
        <v>2</v>
      </c>
      <c r="DO20" s="78">
        <v>2</v>
      </c>
      <c r="DP20" s="78">
        <v>0</v>
      </c>
      <c r="DQ20" s="78">
        <v>0</v>
      </c>
      <c r="DR20" s="78">
        <v>0</v>
      </c>
      <c r="DS20" s="78">
        <v>0</v>
      </c>
      <c r="DT20" s="78">
        <v>0</v>
      </c>
      <c r="DU20" s="78">
        <v>1</v>
      </c>
      <c r="DV20" s="78">
        <v>1</v>
      </c>
      <c r="DW20" s="78">
        <v>4</v>
      </c>
      <c r="DX20" s="81">
        <v>3</v>
      </c>
      <c r="DY20" s="81">
        <v>7</v>
      </c>
      <c r="DZ20" s="78">
        <v>1</v>
      </c>
      <c r="EA20" s="78">
        <v>3</v>
      </c>
      <c r="EB20" s="78">
        <v>0</v>
      </c>
      <c r="EC20" s="78">
        <v>0</v>
      </c>
      <c r="ED20" s="78">
        <v>0</v>
      </c>
      <c r="EE20" s="78">
        <v>0</v>
      </c>
      <c r="EF20" s="78">
        <v>0</v>
      </c>
      <c r="EG20" s="78">
        <v>0</v>
      </c>
      <c r="EH20" s="78">
        <v>0</v>
      </c>
      <c r="EI20" s="78">
        <v>0</v>
      </c>
      <c r="EJ20" s="81">
        <v>1</v>
      </c>
      <c r="EK20" s="81">
        <v>3</v>
      </c>
      <c r="EL20" s="82">
        <v>4</v>
      </c>
      <c r="EM20" s="82">
        <v>10</v>
      </c>
      <c r="EN20" s="78">
        <v>6</v>
      </c>
      <c r="EO20" s="78">
        <v>30</v>
      </c>
      <c r="EP20" s="78">
        <v>6</v>
      </c>
      <c r="EQ20" s="78">
        <v>30</v>
      </c>
      <c r="ER20" s="78">
        <v>0</v>
      </c>
      <c r="ES20" s="78">
        <v>0</v>
      </c>
      <c r="ET20" s="78">
        <v>0</v>
      </c>
      <c r="EU20" s="78">
        <v>0</v>
      </c>
      <c r="EV20" s="78">
        <v>0</v>
      </c>
      <c r="EW20" s="78">
        <v>0</v>
      </c>
      <c r="EX20" s="78">
        <v>0</v>
      </c>
      <c r="EY20" s="78">
        <v>0</v>
      </c>
      <c r="EZ20" s="78">
        <v>0</v>
      </c>
      <c r="FA20" s="78">
        <v>0</v>
      </c>
      <c r="FB20" s="78">
        <v>0</v>
      </c>
      <c r="FC20" s="78">
        <v>0</v>
      </c>
      <c r="FD20" s="78">
        <v>0</v>
      </c>
      <c r="FE20" s="78">
        <v>0</v>
      </c>
      <c r="FF20" s="78">
        <v>0</v>
      </c>
      <c r="FG20" s="78">
        <v>0</v>
      </c>
      <c r="FH20" s="111">
        <v>0</v>
      </c>
      <c r="FI20" s="111">
        <v>0</v>
      </c>
      <c r="FJ20" s="78">
        <v>0</v>
      </c>
      <c r="FK20" s="78">
        <v>0</v>
      </c>
      <c r="FL20" s="78">
        <v>12</v>
      </c>
      <c r="FM20" s="78">
        <v>26</v>
      </c>
      <c r="FN20" s="78">
        <v>0</v>
      </c>
      <c r="FO20" s="78">
        <v>0</v>
      </c>
      <c r="FP20" s="78">
        <v>12</v>
      </c>
      <c r="FQ20" s="78">
        <v>26</v>
      </c>
      <c r="FR20" s="78">
        <v>0</v>
      </c>
      <c r="FS20" s="78">
        <v>0</v>
      </c>
      <c r="FT20" s="78">
        <v>12</v>
      </c>
      <c r="FU20" s="78">
        <v>26</v>
      </c>
      <c r="FV20" s="78">
        <v>0</v>
      </c>
      <c r="FW20" s="78">
        <v>0</v>
      </c>
      <c r="FX20" s="78">
        <v>0</v>
      </c>
      <c r="FY20" s="78">
        <v>1</v>
      </c>
    </row>
    <row r="21" spans="1:181" x14ac:dyDescent="0.2">
      <c r="A21" s="143"/>
      <c r="B21" s="95">
        <v>14</v>
      </c>
      <c r="C21" s="88" t="s">
        <v>110</v>
      </c>
      <c r="D21" s="78">
        <v>53</v>
      </c>
      <c r="E21" s="78">
        <v>128</v>
      </c>
      <c r="F21" s="78">
        <v>10</v>
      </c>
      <c r="G21" s="78">
        <v>24</v>
      </c>
      <c r="H21" s="78">
        <v>0</v>
      </c>
      <c r="I21" s="78">
        <v>1</v>
      </c>
      <c r="J21" s="78">
        <v>0</v>
      </c>
      <c r="K21" s="78">
        <v>2</v>
      </c>
      <c r="L21" s="78">
        <v>0</v>
      </c>
      <c r="M21" s="78">
        <v>1</v>
      </c>
      <c r="N21" s="78">
        <v>0</v>
      </c>
      <c r="O21" s="78">
        <v>0</v>
      </c>
      <c r="P21" s="78">
        <v>2</v>
      </c>
      <c r="Q21" s="78">
        <v>5</v>
      </c>
      <c r="R21" s="79">
        <f t="shared" si="0"/>
        <v>63</v>
      </c>
      <c r="S21" s="79">
        <f t="shared" si="1"/>
        <v>156</v>
      </c>
      <c r="T21" s="78">
        <v>7</v>
      </c>
      <c r="U21" s="78">
        <v>20</v>
      </c>
      <c r="V21" s="78">
        <v>0</v>
      </c>
      <c r="W21" s="78">
        <v>1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9">
        <f t="shared" si="2"/>
        <v>7</v>
      </c>
      <c r="AG21" s="79">
        <f t="shared" si="3"/>
        <v>21</v>
      </c>
      <c r="AH21" s="78">
        <v>41</v>
      </c>
      <c r="AI21" s="78">
        <v>53</v>
      </c>
      <c r="AJ21" s="78">
        <v>0</v>
      </c>
      <c r="AK21" s="78">
        <v>1</v>
      </c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2</v>
      </c>
      <c r="AS21" s="78">
        <v>1</v>
      </c>
      <c r="AT21" s="79">
        <f t="shared" si="4"/>
        <v>41</v>
      </c>
      <c r="AU21" s="79">
        <f t="shared" si="5"/>
        <v>54</v>
      </c>
      <c r="AV21" s="83">
        <f t="shared" si="6"/>
        <v>115</v>
      </c>
      <c r="AW21" s="83">
        <f t="shared" si="7"/>
        <v>237</v>
      </c>
      <c r="AX21" s="78">
        <v>102</v>
      </c>
      <c r="AY21" s="78">
        <v>197</v>
      </c>
      <c r="AZ21" s="78">
        <v>10</v>
      </c>
      <c r="BA21" s="78">
        <v>30</v>
      </c>
      <c r="BB21" s="79">
        <v>112</v>
      </c>
      <c r="BC21" s="79">
        <v>227</v>
      </c>
      <c r="BD21" s="78">
        <v>2</v>
      </c>
      <c r="BE21" s="78">
        <v>9</v>
      </c>
      <c r="BF21" s="78">
        <v>0</v>
      </c>
      <c r="BG21" s="78">
        <v>1</v>
      </c>
      <c r="BH21" s="78">
        <v>1</v>
      </c>
      <c r="BI21" s="78">
        <v>0</v>
      </c>
      <c r="BJ21" s="79">
        <v>3</v>
      </c>
      <c r="BK21" s="79">
        <v>10</v>
      </c>
      <c r="BL21" s="83">
        <f t="shared" si="8"/>
        <v>115</v>
      </c>
      <c r="BM21" s="83">
        <f t="shared" si="9"/>
        <v>237</v>
      </c>
      <c r="BN21" s="82">
        <f t="shared" si="10"/>
        <v>101</v>
      </c>
      <c r="BO21" s="82">
        <f t="shared" si="11"/>
        <v>201</v>
      </c>
      <c r="BP21" s="78">
        <v>2</v>
      </c>
      <c r="BQ21" s="78">
        <v>4</v>
      </c>
      <c r="BR21" s="78">
        <v>2</v>
      </c>
      <c r="BS21" s="78">
        <v>8</v>
      </c>
      <c r="BT21" s="78">
        <v>19</v>
      </c>
      <c r="BU21" s="78">
        <v>26</v>
      </c>
      <c r="BV21" s="78">
        <v>19</v>
      </c>
      <c r="BW21" s="78">
        <v>38</v>
      </c>
      <c r="BX21" s="78">
        <v>21</v>
      </c>
      <c r="BY21" s="78">
        <v>33</v>
      </c>
      <c r="BZ21" s="78">
        <v>10</v>
      </c>
      <c r="CA21" s="78">
        <v>33</v>
      </c>
      <c r="CB21" s="78">
        <v>17</v>
      </c>
      <c r="CC21" s="78">
        <v>25</v>
      </c>
      <c r="CD21" s="78">
        <v>11</v>
      </c>
      <c r="CE21" s="78">
        <v>34</v>
      </c>
      <c r="CF21" s="81">
        <f t="shared" si="12"/>
        <v>101</v>
      </c>
      <c r="CG21" s="81">
        <f t="shared" si="13"/>
        <v>201</v>
      </c>
      <c r="CH21" s="82">
        <f t="shared" si="14"/>
        <v>10</v>
      </c>
      <c r="CI21" s="82">
        <f t="shared" si="15"/>
        <v>26</v>
      </c>
      <c r="CJ21" s="78">
        <v>0</v>
      </c>
      <c r="CK21" s="78">
        <v>0</v>
      </c>
      <c r="CL21" s="78">
        <v>0</v>
      </c>
      <c r="CM21" s="78">
        <v>0</v>
      </c>
      <c r="CN21" s="78">
        <v>2</v>
      </c>
      <c r="CO21" s="78">
        <v>1</v>
      </c>
      <c r="CP21" s="78">
        <v>3</v>
      </c>
      <c r="CQ21" s="78">
        <v>5</v>
      </c>
      <c r="CR21" s="78">
        <v>1</v>
      </c>
      <c r="CS21" s="78">
        <v>4</v>
      </c>
      <c r="CT21" s="78">
        <v>2</v>
      </c>
      <c r="CU21" s="78">
        <v>6</v>
      </c>
      <c r="CV21" s="78">
        <v>2</v>
      </c>
      <c r="CW21" s="78">
        <v>4</v>
      </c>
      <c r="CX21" s="78">
        <v>0</v>
      </c>
      <c r="CY21" s="78">
        <v>6</v>
      </c>
      <c r="CZ21" s="81">
        <f t="shared" si="16"/>
        <v>10</v>
      </c>
      <c r="DA21" s="81">
        <f t="shared" si="17"/>
        <v>26</v>
      </c>
      <c r="DB21" s="78">
        <v>17</v>
      </c>
      <c r="DC21" s="78">
        <v>27</v>
      </c>
      <c r="DD21" s="78">
        <v>1</v>
      </c>
      <c r="DE21" s="78">
        <v>3</v>
      </c>
      <c r="DF21" s="78">
        <v>0</v>
      </c>
      <c r="DG21" s="78">
        <v>1</v>
      </c>
      <c r="DH21" s="78">
        <v>0</v>
      </c>
      <c r="DI21" s="78">
        <v>4</v>
      </c>
      <c r="DJ21" s="78">
        <v>2</v>
      </c>
      <c r="DK21" s="78">
        <v>6</v>
      </c>
      <c r="DL21" s="81">
        <v>20</v>
      </c>
      <c r="DM21" s="81">
        <v>41</v>
      </c>
      <c r="DN21" s="78">
        <v>7</v>
      </c>
      <c r="DO21" s="78">
        <v>17</v>
      </c>
      <c r="DP21" s="78">
        <v>0</v>
      </c>
      <c r="DQ21" s="78">
        <v>3</v>
      </c>
      <c r="DR21" s="78">
        <v>0</v>
      </c>
      <c r="DS21" s="78">
        <v>0</v>
      </c>
      <c r="DT21" s="78">
        <v>1</v>
      </c>
      <c r="DU21" s="78">
        <v>5</v>
      </c>
      <c r="DV21" s="78">
        <v>6</v>
      </c>
      <c r="DW21" s="78">
        <v>12</v>
      </c>
      <c r="DX21" s="81">
        <v>14</v>
      </c>
      <c r="DY21" s="81">
        <v>37</v>
      </c>
      <c r="DZ21" s="78">
        <v>5</v>
      </c>
      <c r="EA21" s="78">
        <v>7</v>
      </c>
      <c r="EB21" s="78">
        <v>2</v>
      </c>
      <c r="EC21" s="78">
        <v>3</v>
      </c>
      <c r="ED21" s="78">
        <v>0</v>
      </c>
      <c r="EE21" s="78">
        <v>0</v>
      </c>
      <c r="EF21" s="78">
        <v>0</v>
      </c>
      <c r="EG21" s="78">
        <v>0</v>
      </c>
      <c r="EH21" s="78">
        <v>0</v>
      </c>
      <c r="EI21" s="78">
        <v>0</v>
      </c>
      <c r="EJ21" s="81">
        <v>7</v>
      </c>
      <c r="EK21" s="81">
        <v>10</v>
      </c>
      <c r="EL21" s="82">
        <v>41</v>
      </c>
      <c r="EM21" s="82">
        <v>88</v>
      </c>
      <c r="EN21" s="78">
        <v>113</v>
      </c>
      <c r="EO21" s="78">
        <v>226</v>
      </c>
      <c r="EP21" s="78">
        <v>113</v>
      </c>
      <c r="EQ21" s="78">
        <v>226</v>
      </c>
      <c r="ER21" s="78">
        <v>0</v>
      </c>
      <c r="ES21" s="78">
        <v>0</v>
      </c>
      <c r="ET21" s="78">
        <v>0</v>
      </c>
      <c r="EU21" s="78">
        <v>0</v>
      </c>
      <c r="EV21" s="78">
        <v>0</v>
      </c>
      <c r="EW21" s="78">
        <v>0</v>
      </c>
      <c r="EX21" s="78">
        <v>0</v>
      </c>
      <c r="EY21" s="78">
        <v>1</v>
      </c>
      <c r="EZ21" s="78">
        <v>0</v>
      </c>
      <c r="FA21" s="78">
        <v>0</v>
      </c>
      <c r="FB21" s="78">
        <v>0</v>
      </c>
      <c r="FC21" s="78">
        <v>0</v>
      </c>
      <c r="FD21" s="78">
        <v>0</v>
      </c>
      <c r="FE21" s="78">
        <v>0</v>
      </c>
      <c r="FF21" s="78">
        <v>0</v>
      </c>
      <c r="FG21" s="78">
        <v>0</v>
      </c>
      <c r="FH21" s="111">
        <v>0</v>
      </c>
      <c r="FI21" s="111">
        <v>1</v>
      </c>
      <c r="FJ21" s="78">
        <v>29</v>
      </c>
      <c r="FK21" s="78">
        <v>75</v>
      </c>
      <c r="FL21" s="78">
        <v>1208</v>
      </c>
      <c r="FM21" s="78">
        <v>1293</v>
      </c>
      <c r="FN21" s="78">
        <v>29</v>
      </c>
      <c r="FO21" s="78">
        <v>75</v>
      </c>
      <c r="FP21" s="78">
        <v>1208</v>
      </c>
      <c r="FQ21" s="78">
        <v>1293</v>
      </c>
      <c r="FR21" s="78">
        <v>29</v>
      </c>
      <c r="FS21" s="78">
        <v>75</v>
      </c>
      <c r="FT21" s="78">
        <v>1195</v>
      </c>
      <c r="FU21" s="78">
        <v>1292</v>
      </c>
      <c r="FV21" s="78">
        <v>2</v>
      </c>
      <c r="FW21" s="78">
        <v>8</v>
      </c>
      <c r="FX21" s="78">
        <v>127</v>
      </c>
      <c r="FY21" s="78">
        <v>216</v>
      </c>
    </row>
    <row r="22" spans="1:181" x14ac:dyDescent="0.2">
      <c r="A22" s="145" t="s">
        <v>174</v>
      </c>
      <c r="B22" s="145"/>
      <c r="C22" s="145"/>
      <c r="D22" s="98">
        <f>SUM(D8:D21)</f>
        <v>705</v>
      </c>
      <c r="E22" s="98">
        <f t="shared" ref="E22:BP22" si="18">SUM(E8:E21)</f>
        <v>1479</v>
      </c>
      <c r="F22" s="98">
        <f t="shared" si="18"/>
        <v>70</v>
      </c>
      <c r="G22" s="98">
        <f t="shared" si="18"/>
        <v>186</v>
      </c>
      <c r="H22" s="98">
        <f t="shared" si="18"/>
        <v>4</v>
      </c>
      <c r="I22" s="98">
        <f t="shared" si="18"/>
        <v>13</v>
      </c>
      <c r="J22" s="98">
        <f t="shared" si="18"/>
        <v>3</v>
      </c>
      <c r="K22" s="98">
        <f t="shared" si="18"/>
        <v>21</v>
      </c>
      <c r="L22" s="98">
        <f t="shared" si="18"/>
        <v>6</v>
      </c>
      <c r="M22" s="98">
        <f t="shared" si="18"/>
        <v>11</v>
      </c>
      <c r="N22" s="98">
        <f t="shared" si="18"/>
        <v>0</v>
      </c>
      <c r="O22" s="98">
        <f t="shared" si="18"/>
        <v>0</v>
      </c>
      <c r="P22" s="98">
        <f t="shared" si="18"/>
        <v>20</v>
      </c>
      <c r="Q22" s="98">
        <f t="shared" si="18"/>
        <v>44</v>
      </c>
      <c r="R22" s="98">
        <f t="shared" si="18"/>
        <v>788</v>
      </c>
      <c r="S22" s="98">
        <f t="shared" si="18"/>
        <v>1710</v>
      </c>
      <c r="T22" s="98">
        <f t="shared" si="18"/>
        <v>126</v>
      </c>
      <c r="U22" s="98">
        <f t="shared" si="18"/>
        <v>279</v>
      </c>
      <c r="V22" s="98">
        <f t="shared" si="18"/>
        <v>2</v>
      </c>
      <c r="W22" s="98">
        <f t="shared" si="18"/>
        <v>7</v>
      </c>
      <c r="X22" s="98">
        <f t="shared" si="18"/>
        <v>0</v>
      </c>
      <c r="Y22" s="98">
        <f t="shared" si="18"/>
        <v>2</v>
      </c>
      <c r="Z22" s="98">
        <f t="shared" si="18"/>
        <v>5</v>
      </c>
      <c r="AA22" s="98">
        <f t="shared" si="18"/>
        <v>4</v>
      </c>
      <c r="AB22" s="98">
        <f t="shared" si="18"/>
        <v>0</v>
      </c>
      <c r="AC22" s="98">
        <f t="shared" si="18"/>
        <v>1</v>
      </c>
      <c r="AD22" s="98">
        <f t="shared" si="18"/>
        <v>4</v>
      </c>
      <c r="AE22" s="98">
        <f t="shared" si="18"/>
        <v>5</v>
      </c>
      <c r="AF22" s="98">
        <f t="shared" si="18"/>
        <v>133</v>
      </c>
      <c r="AG22" s="98">
        <f t="shared" si="18"/>
        <v>293</v>
      </c>
      <c r="AH22" s="98">
        <f t="shared" si="18"/>
        <v>607</v>
      </c>
      <c r="AI22" s="98">
        <f t="shared" si="18"/>
        <v>780</v>
      </c>
      <c r="AJ22" s="98">
        <f t="shared" si="18"/>
        <v>4</v>
      </c>
      <c r="AK22" s="98">
        <f t="shared" si="18"/>
        <v>10</v>
      </c>
      <c r="AL22" s="98">
        <f t="shared" si="18"/>
        <v>0</v>
      </c>
      <c r="AM22" s="98">
        <f t="shared" si="18"/>
        <v>1</v>
      </c>
      <c r="AN22" s="98">
        <f t="shared" si="18"/>
        <v>12</v>
      </c>
      <c r="AO22" s="98">
        <f t="shared" si="18"/>
        <v>16</v>
      </c>
      <c r="AP22" s="98">
        <f t="shared" si="18"/>
        <v>1</v>
      </c>
      <c r="AQ22" s="98">
        <f t="shared" si="18"/>
        <v>1</v>
      </c>
      <c r="AR22" s="98">
        <f t="shared" si="18"/>
        <v>30</v>
      </c>
      <c r="AS22" s="98">
        <f t="shared" si="18"/>
        <v>41</v>
      </c>
      <c r="AT22" s="98">
        <f t="shared" si="18"/>
        <v>624</v>
      </c>
      <c r="AU22" s="98">
        <f t="shared" si="18"/>
        <v>808</v>
      </c>
      <c r="AV22" s="98">
        <f t="shared" si="18"/>
        <v>1599</v>
      </c>
      <c r="AW22" s="98">
        <f t="shared" si="18"/>
        <v>2901</v>
      </c>
      <c r="AX22" s="98">
        <f t="shared" si="18"/>
        <v>1411</v>
      </c>
      <c r="AY22" s="98">
        <f t="shared" si="18"/>
        <v>2506</v>
      </c>
      <c r="AZ22" s="98">
        <f t="shared" si="18"/>
        <v>97</v>
      </c>
      <c r="BA22" s="98">
        <f t="shared" si="18"/>
        <v>265</v>
      </c>
      <c r="BB22" s="98">
        <f t="shared" si="18"/>
        <v>1508</v>
      </c>
      <c r="BC22" s="98">
        <f t="shared" si="18"/>
        <v>2771</v>
      </c>
      <c r="BD22" s="98">
        <f t="shared" si="18"/>
        <v>82</v>
      </c>
      <c r="BE22" s="98">
        <f t="shared" si="18"/>
        <v>107</v>
      </c>
      <c r="BF22" s="98">
        <f t="shared" si="18"/>
        <v>0</v>
      </c>
      <c r="BG22" s="98">
        <f t="shared" si="18"/>
        <v>3</v>
      </c>
      <c r="BH22" s="98">
        <f t="shared" si="18"/>
        <v>8</v>
      </c>
      <c r="BI22" s="98">
        <f t="shared" si="18"/>
        <v>15</v>
      </c>
      <c r="BJ22" s="98">
        <f t="shared" si="18"/>
        <v>90</v>
      </c>
      <c r="BK22" s="98">
        <f t="shared" si="18"/>
        <v>125</v>
      </c>
      <c r="BL22" s="98">
        <f t="shared" si="18"/>
        <v>1598</v>
      </c>
      <c r="BM22" s="98">
        <f t="shared" si="18"/>
        <v>2896</v>
      </c>
      <c r="BN22" s="98">
        <f t="shared" si="18"/>
        <v>1438</v>
      </c>
      <c r="BO22" s="98">
        <f t="shared" si="18"/>
        <v>2538</v>
      </c>
      <c r="BP22" s="98">
        <f t="shared" si="18"/>
        <v>22</v>
      </c>
      <c r="BQ22" s="98">
        <f t="shared" ref="BQ22:EB22" si="19">SUM(BQ8:BQ21)</f>
        <v>46</v>
      </c>
      <c r="BR22" s="98">
        <f t="shared" si="19"/>
        <v>71</v>
      </c>
      <c r="BS22" s="98">
        <f t="shared" si="19"/>
        <v>85</v>
      </c>
      <c r="BT22" s="98">
        <f t="shared" si="19"/>
        <v>311</v>
      </c>
      <c r="BU22" s="98">
        <f t="shared" si="19"/>
        <v>425</v>
      </c>
      <c r="BV22" s="98">
        <f t="shared" si="19"/>
        <v>271</v>
      </c>
      <c r="BW22" s="98">
        <f t="shared" si="19"/>
        <v>400</v>
      </c>
      <c r="BX22" s="98">
        <f t="shared" si="19"/>
        <v>239</v>
      </c>
      <c r="BY22" s="98">
        <f t="shared" si="19"/>
        <v>409</v>
      </c>
      <c r="BZ22" s="98">
        <f t="shared" si="19"/>
        <v>186</v>
      </c>
      <c r="CA22" s="98">
        <f t="shared" si="19"/>
        <v>394</v>
      </c>
      <c r="CB22" s="98">
        <f t="shared" si="19"/>
        <v>159</v>
      </c>
      <c r="CC22" s="98">
        <f t="shared" si="19"/>
        <v>336</v>
      </c>
      <c r="CD22" s="98">
        <f t="shared" si="19"/>
        <v>179</v>
      </c>
      <c r="CE22" s="98">
        <f t="shared" si="19"/>
        <v>443</v>
      </c>
      <c r="CF22" s="98">
        <f t="shared" si="19"/>
        <v>1438</v>
      </c>
      <c r="CG22" s="98">
        <f t="shared" si="19"/>
        <v>2538</v>
      </c>
      <c r="CH22" s="98">
        <f t="shared" si="19"/>
        <v>76</v>
      </c>
      <c r="CI22" s="98">
        <f t="shared" si="19"/>
        <v>203</v>
      </c>
      <c r="CJ22" s="98">
        <f t="shared" si="19"/>
        <v>0</v>
      </c>
      <c r="CK22" s="98">
        <f t="shared" si="19"/>
        <v>0</v>
      </c>
      <c r="CL22" s="98">
        <f t="shared" si="19"/>
        <v>0</v>
      </c>
      <c r="CM22" s="98">
        <f t="shared" si="19"/>
        <v>0</v>
      </c>
      <c r="CN22" s="98">
        <f t="shared" si="19"/>
        <v>13</v>
      </c>
      <c r="CO22" s="98">
        <f t="shared" si="19"/>
        <v>10</v>
      </c>
      <c r="CP22" s="98">
        <f t="shared" si="19"/>
        <v>18</v>
      </c>
      <c r="CQ22" s="98">
        <f t="shared" si="19"/>
        <v>27</v>
      </c>
      <c r="CR22" s="98">
        <f t="shared" si="19"/>
        <v>15</v>
      </c>
      <c r="CS22" s="98">
        <f t="shared" si="19"/>
        <v>37</v>
      </c>
      <c r="CT22" s="98">
        <f t="shared" si="19"/>
        <v>14</v>
      </c>
      <c r="CU22" s="98">
        <f t="shared" si="19"/>
        <v>48</v>
      </c>
      <c r="CV22" s="98">
        <f t="shared" si="19"/>
        <v>8</v>
      </c>
      <c r="CW22" s="98">
        <f t="shared" si="19"/>
        <v>43</v>
      </c>
      <c r="CX22" s="98">
        <f t="shared" si="19"/>
        <v>8</v>
      </c>
      <c r="CY22" s="98">
        <f t="shared" si="19"/>
        <v>38</v>
      </c>
      <c r="CZ22" s="98">
        <f t="shared" si="19"/>
        <v>76</v>
      </c>
      <c r="DA22" s="98">
        <f t="shared" si="19"/>
        <v>203</v>
      </c>
      <c r="DB22" s="98">
        <f t="shared" si="19"/>
        <v>133</v>
      </c>
      <c r="DC22" s="98">
        <f t="shared" si="19"/>
        <v>273</v>
      </c>
      <c r="DD22" s="98">
        <f t="shared" si="19"/>
        <v>17</v>
      </c>
      <c r="DE22" s="98">
        <f t="shared" si="19"/>
        <v>36</v>
      </c>
      <c r="DF22" s="98">
        <f t="shared" si="19"/>
        <v>7</v>
      </c>
      <c r="DG22" s="98">
        <f t="shared" si="19"/>
        <v>15</v>
      </c>
      <c r="DH22" s="98">
        <f t="shared" si="19"/>
        <v>14</v>
      </c>
      <c r="DI22" s="98">
        <f t="shared" si="19"/>
        <v>42</v>
      </c>
      <c r="DJ22" s="98">
        <f t="shared" si="19"/>
        <v>57</v>
      </c>
      <c r="DK22" s="98">
        <f t="shared" si="19"/>
        <v>82</v>
      </c>
      <c r="DL22" s="98">
        <f t="shared" si="19"/>
        <v>228</v>
      </c>
      <c r="DM22" s="98">
        <f t="shared" si="19"/>
        <v>448</v>
      </c>
      <c r="DN22" s="98">
        <f t="shared" si="19"/>
        <v>186</v>
      </c>
      <c r="DO22" s="98">
        <f t="shared" si="19"/>
        <v>395</v>
      </c>
      <c r="DP22" s="98">
        <f t="shared" si="19"/>
        <v>11</v>
      </c>
      <c r="DQ22" s="98">
        <f t="shared" si="19"/>
        <v>36</v>
      </c>
      <c r="DR22" s="98">
        <f t="shared" si="19"/>
        <v>5</v>
      </c>
      <c r="DS22" s="98">
        <f t="shared" si="19"/>
        <v>5</v>
      </c>
      <c r="DT22" s="98">
        <f t="shared" si="19"/>
        <v>59</v>
      </c>
      <c r="DU22" s="98">
        <f t="shared" si="19"/>
        <v>86</v>
      </c>
      <c r="DV22" s="98">
        <f t="shared" si="19"/>
        <v>215</v>
      </c>
      <c r="DW22" s="98">
        <f t="shared" si="19"/>
        <v>275</v>
      </c>
      <c r="DX22" s="98">
        <f t="shared" si="19"/>
        <v>476</v>
      </c>
      <c r="DY22" s="98">
        <f t="shared" si="19"/>
        <v>797</v>
      </c>
      <c r="DZ22" s="98">
        <f t="shared" si="19"/>
        <v>55</v>
      </c>
      <c r="EA22" s="98">
        <f t="shared" si="19"/>
        <v>90</v>
      </c>
      <c r="EB22" s="98">
        <f t="shared" si="19"/>
        <v>4</v>
      </c>
      <c r="EC22" s="98">
        <f t="shared" ref="EC22:FY22" si="20">SUM(EC8:EC21)</f>
        <v>9</v>
      </c>
      <c r="ED22" s="98">
        <f t="shared" si="20"/>
        <v>1</v>
      </c>
      <c r="EE22" s="98">
        <f t="shared" si="20"/>
        <v>1</v>
      </c>
      <c r="EF22" s="98">
        <f t="shared" si="20"/>
        <v>3</v>
      </c>
      <c r="EG22" s="98">
        <f t="shared" si="20"/>
        <v>5</v>
      </c>
      <c r="EH22" s="98">
        <f t="shared" si="20"/>
        <v>4</v>
      </c>
      <c r="EI22" s="98">
        <f t="shared" si="20"/>
        <v>4</v>
      </c>
      <c r="EJ22" s="98">
        <f t="shared" si="20"/>
        <v>67</v>
      </c>
      <c r="EK22" s="98">
        <f t="shared" si="20"/>
        <v>109</v>
      </c>
      <c r="EL22" s="98">
        <f t="shared" si="20"/>
        <v>771</v>
      </c>
      <c r="EM22" s="98">
        <f t="shared" si="20"/>
        <v>1354</v>
      </c>
      <c r="EN22" s="98">
        <f t="shared" si="20"/>
        <v>1222</v>
      </c>
      <c r="EO22" s="98">
        <f t="shared" si="20"/>
        <v>2163</v>
      </c>
      <c r="EP22" s="98">
        <f t="shared" si="20"/>
        <v>1222</v>
      </c>
      <c r="EQ22" s="98">
        <f t="shared" si="20"/>
        <v>2163</v>
      </c>
      <c r="ER22" s="98">
        <f t="shared" si="20"/>
        <v>4</v>
      </c>
      <c r="ES22" s="98">
        <f t="shared" si="20"/>
        <v>12</v>
      </c>
      <c r="ET22" s="98">
        <f t="shared" si="20"/>
        <v>3</v>
      </c>
      <c r="EU22" s="98">
        <f t="shared" si="20"/>
        <v>12</v>
      </c>
      <c r="EV22" s="98">
        <f t="shared" si="20"/>
        <v>0</v>
      </c>
      <c r="EW22" s="98">
        <f t="shared" si="20"/>
        <v>1</v>
      </c>
      <c r="EX22" s="98">
        <f t="shared" si="20"/>
        <v>331</v>
      </c>
      <c r="EY22" s="98">
        <f t="shared" si="20"/>
        <v>721</v>
      </c>
      <c r="EZ22" s="98">
        <f t="shared" si="20"/>
        <v>24</v>
      </c>
      <c r="FA22" s="98">
        <f t="shared" si="20"/>
        <v>46</v>
      </c>
      <c r="FB22" s="98">
        <f t="shared" si="20"/>
        <v>8</v>
      </c>
      <c r="FC22" s="98">
        <f t="shared" si="20"/>
        <v>26</v>
      </c>
      <c r="FD22" s="98">
        <f t="shared" si="20"/>
        <v>1602</v>
      </c>
      <c r="FE22" s="98">
        <f t="shared" si="20"/>
        <v>2809</v>
      </c>
      <c r="FF22" s="98">
        <f t="shared" si="20"/>
        <v>120</v>
      </c>
      <c r="FG22" s="98">
        <f t="shared" si="20"/>
        <v>213</v>
      </c>
      <c r="FH22" s="98">
        <f t="shared" si="20"/>
        <v>2085</v>
      </c>
      <c r="FI22" s="98">
        <f t="shared" si="20"/>
        <v>3815</v>
      </c>
      <c r="FJ22" s="98">
        <f t="shared" si="20"/>
        <v>658</v>
      </c>
      <c r="FK22" s="98">
        <f t="shared" si="20"/>
        <v>1216</v>
      </c>
      <c r="FL22" s="98">
        <f t="shared" si="20"/>
        <v>14073</v>
      </c>
      <c r="FM22" s="98">
        <f t="shared" si="20"/>
        <v>17682</v>
      </c>
      <c r="FN22" s="98">
        <f t="shared" si="20"/>
        <v>627</v>
      </c>
      <c r="FO22" s="98">
        <f t="shared" si="20"/>
        <v>1153</v>
      </c>
      <c r="FP22" s="98">
        <f t="shared" si="20"/>
        <v>14093</v>
      </c>
      <c r="FQ22" s="98">
        <f t="shared" si="20"/>
        <v>17700</v>
      </c>
      <c r="FR22" s="98">
        <f t="shared" si="20"/>
        <v>638</v>
      </c>
      <c r="FS22" s="98">
        <f t="shared" si="20"/>
        <v>1179</v>
      </c>
      <c r="FT22" s="98">
        <f t="shared" si="20"/>
        <v>13576</v>
      </c>
      <c r="FU22" s="98">
        <f t="shared" si="20"/>
        <v>16797</v>
      </c>
      <c r="FV22" s="98">
        <f t="shared" si="20"/>
        <v>108</v>
      </c>
      <c r="FW22" s="98">
        <f t="shared" si="20"/>
        <v>171</v>
      </c>
      <c r="FX22" s="98">
        <f t="shared" si="20"/>
        <v>2273</v>
      </c>
      <c r="FY22" s="98">
        <f t="shared" si="20"/>
        <v>3903</v>
      </c>
    </row>
    <row r="23" spans="1:181" x14ac:dyDescent="0.2">
      <c r="A23" s="142" t="s">
        <v>175</v>
      </c>
      <c r="B23" s="95">
        <v>1</v>
      </c>
      <c r="C23" s="87" t="s">
        <v>106</v>
      </c>
      <c r="D23" s="78">
        <v>64</v>
      </c>
      <c r="E23" s="78">
        <v>203</v>
      </c>
      <c r="F23" s="78">
        <v>2</v>
      </c>
      <c r="G23" s="78">
        <v>9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1</v>
      </c>
      <c r="N23" s="78">
        <v>0</v>
      </c>
      <c r="O23" s="78">
        <v>0</v>
      </c>
      <c r="P23" s="78">
        <v>1</v>
      </c>
      <c r="Q23" s="78">
        <v>0</v>
      </c>
      <c r="R23" s="79">
        <f t="shared" si="0"/>
        <v>66</v>
      </c>
      <c r="S23" s="79">
        <f t="shared" si="1"/>
        <v>213</v>
      </c>
      <c r="T23" s="78">
        <v>50</v>
      </c>
      <c r="U23" s="78">
        <v>81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1</v>
      </c>
      <c r="AB23" s="78">
        <v>0</v>
      </c>
      <c r="AC23" s="78">
        <v>0</v>
      </c>
      <c r="AD23" s="78">
        <v>0</v>
      </c>
      <c r="AE23" s="78">
        <v>1</v>
      </c>
      <c r="AF23" s="79">
        <f t="shared" si="2"/>
        <v>50</v>
      </c>
      <c r="AG23" s="79">
        <f t="shared" si="3"/>
        <v>82</v>
      </c>
      <c r="AH23" s="78">
        <v>38</v>
      </c>
      <c r="AI23" s="78">
        <v>80</v>
      </c>
      <c r="AJ23" s="78">
        <v>0</v>
      </c>
      <c r="AK23" s="78">
        <v>0</v>
      </c>
      <c r="AL23" s="78">
        <v>0</v>
      </c>
      <c r="AM23" s="78">
        <v>0</v>
      </c>
      <c r="AN23" s="78">
        <v>1</v>
      </c>
      <c r="AO23" s="78">
        <v>0</v>
      </c>
      <c r="AP23" s="78">
        <v>0</v>
      </c>
      <c r="AQ23" s="78">
        <v>0</v>
      </c>
      <c r="AR23" s="78">
        <v>0</v>
      </c>
      <c r="AS23" s="78">
        <v>1</v>
      </c>
      <c r="AT23" s="79">
        <f t="shared" si="4"/>
        <v>39</v>
      </c>
      <c r="AU23" s="79">
        <f t="shared" si="5"/>
        <v>80</v>
      </c>
      <c r="AV23" s="83">
        <f t="shared" si="6"/>
        <v>156</v>
      </c>
      <c r="AW23" s="83">
        <f t="shared" si="7"/>
        <v>377</v>
      </c>
      <c r="AX23" s="78">
        <v>136</v>
      </c>
      <c r="AY23" s="78">
        <v>347</v>
      </c>
      <c r="AZ23" s="78">
        <v>2</v>
      </c>
      <c r="BA23" s="78">
        <v>9</v>
      </c>
      <c r="BB23" s="79">
        <v>138</v>
      </c>
      <c r="BC23" s="79">
        <v>356</v>
      </c>
      <c r="BD23" s="78">
        <v>17</v>
      </c>
      <c r="BE23" s="78">
        <v>20</v>
      </c>
      <c r="BF23" s="78">
        <v>1</v>
      </c>
      <c r="BG23" s="78">
        <v>1</v>
      </c>
      <c r="BH23" s="78">
        <v>0</v>
      </c>
      <c r="BI23" s="78">
        <v>0</v>
      </c>
      <c r="BJ23" s="79">
        <v>18</v>
      </c>
      <c r="BK23" s="79">
        <v>21</v>
      </c>
      <c r="BL23" s="83">
        <f t="shared" si="8"/>
        <v>156</v>
      </c>
      <c r="BM23" s="83">
        <f t="shared" si="9"/>
        <v>377</v>
      </c>
      <c r="BN23" s="82">
        <f t="shared" si="10"/>
        <v>152</v>
      </c>
      <c r="BO23" s="82">
        <f t="shared" si="11"/>
        <v>364</v>
      </c>
      <c r="BP23" s="78">
        <v>15</v>
      </c>
      <c r="BQ23" s="78">
        <v>15</v>
      </c>
      <c r="BR23" s="78">
        <v>8</v>
      </c>
      <c r="BS23" s="78">
        <v>18</v>
      </c>
      <c r="BT23" s="78">
        <v>16</v>
      </c>
      <c r="BU23" s="78">
        <v>41</v>
      </c>
      <c r="BV23" s="78">
        <v>19</v>
      </c>
      <c r="BW23" s="78">
        <v>47</v>
      </c>
      <c r="BX23" s="78">
        <v>24</v>
      </c>
      <c r="BY23" s="78">
        <v>41</v>
      </c>
      <c r="BZ23" s="78">
        <v>22</v>
      </c>
      <c r="CA23" s="78">
        <v>50</v>
      </c>
      <c r="CB23" s="78">
        <v>23</v>
      </c>
      <c r="CC23" s="78">
        <v>56</v>
      </c>
      <c r="CD23" s="78">
        <v>25</v>
      </c>
      <c r="CE23" s="78">
        <v>96</v>
      </c>
      <c r="CF23" s="81">
        <f t="shared" si="12"/>
        <v>152</v>
      </c>
      <c r="CG23" s="81">
        <f t="shared" si="13"/>
        <v>364</v>
      </c>
      <c r="CH23" s="82">
        <f t="shared" si="14"/>
        <v>2</v>
      </c>
      <c r="CI23" s="82">
        <f t="shared" si="15"/>
        <v>9</v>
      </c>
      <c r="CJ23" s="78">
        <v>0</v>
      </c>
      <c r="CK23" s="78">
        <v>0</v>
      </c>
      <c r="CL23" s="78">
        <v>0</v>
      </c>
      <c r="CM23" s="78">
        <v>0</v>
      </c>
      <c r="CN23" s="78">
        <v>0</v>
      </c>
      <c r="CO23" s="78">
        <v>1</v>
      </c>
      <c r="CP23" s="78">
        <v>0</v>
      </c>
      <c r="CQ23" s="78">
        <v>1</v>
      </c>
      <c r="CR23" s="78">
        <v>0</v>
      </c>
      <c r="CS23" s="78">
        <v>1</v>
      </c>
      <c r="CT23" s="78">
        <v>0</v>
      </c>
      <c r="CU23" s="78">
        <v>2</v>
      </c>
      <c r="CV23" s="78">
        <v>1</v>
      </c>
      <c r="CW23" s="78">
        <v>2</v>
      </c>
      <c r="CX23" s="78">
        <v>1</v>
      </c>
      <c r="CY23" s="78">
        <v>2</v>
      </c>
      <c r="CZ23" s="81">
        <f t="shared" si="16"/>
        <v>2</v>
      </c>
      <c r="DA23" s="81">
        <f t="shared" si="17"/>
        <v>9</v>
      </c>
      <c r="DB23" s="78">
        <v>33</v>
      </c>
      <c r="DC23" s="78">
        <v>94</v>
      </c>
      <c r="DD23" s="78">
        <v>0</v>
      </c>
      <c r="DE23" s="78">
        <v>3</v>
      </c>
      <c r="DF23" s="78">
        <v>3</v>
      </c>
      <c r="DG23" s="78">
        <v>1</v>
      </c>
      <c r="DH23" s="78">
        <v>14</v>
      </c>
      <c r="DI23" s="78">
        <v>33</v>
      </c>
      <c r="DJ23" s="78">
        <v>5</v>
      </c>
      <c r="DK23" s="78">
        <v>20</v>
      </c>
      <c r="DL23" s="81">
        <v>55</v>
      </c>
      <c r="DM23" s="81">
        <v>151</v>
      </c>
      <c r="DN23" s="78">
        <v>29</v>
      </c>
      <c r="DO23" s="78">
        <v>88</v>
      </c>
      <c r="DP23" s="78">
        <v>1</v>
      </c>
      <c r="DQ23" s="78">
        <v>3</v>
      </c>
      <c r="DR23" s="78">
        <v>0</v>
      </c>
      <c r="DS23" s="78">
        <v>0</v>
      </c>
      <c r="DT23" s="78">
        <v>23</v>
      </c>
      <c r="DU23" s="78">
        <v>30</v>
      </c>
      <c r="DV23" s="78">
        <v>26</v>
      </c>
      <c r="DW23" s="78">
        <v>36</v>
      </c>
      <c r="DX23" s="81">
        <v>79</v>
      </c>
      <c r="DY23" s="81">
        <v>157</v>
      </c>
      <c r="DZ23" s="78">
        <v>1</v>
      </c>
      <c r="EA23" s="78">
        <v>11</v>
      </c>
      <c r="EB23" s="78">
        <v>0</v>
      </c>
      <c r="EC23" s="78">
        <v>0</v>
      </c>
      <c r="ED23" s="78">
        <v>0</v>
      </c>
      <c r="EE23" s="78">
        <v>0</v>
      </c>
      <c r="EF23" s="78">
        <v>3</v>
      </c>
      <c r="EG23" s="78">
        <v>3</v>
      </c>
      <c r="EH23" s="78">
        <v>1</v>
      </c>
      <c r="EI23" s="78">
        <v>1</v>
      </c>
      <c r="EJ23" s="81">
        <v>5</v>
      </c>
      <c r="EK23" s="81">
        <v>15</v>
      </c>
      <c r="EL23" s="82">
        <v>139</v>
      </c>
      <c r="EM23" s="82">
        <v>323</v>
      </c>
      <c r="EN23" s="78">
        <v>105</v>
      </c>
      <c r="EO23" s="78">
        <v>243</v>
      </c>
      <c r="EP23" s="78">
        <v>105</v>
      </c>
      <c r="EQ23" s="78">
        <v>243</v>
      </c>
      <c r="ER23" s="78">
        <v>0</v>
      </c>
      <c r="ES23" s="78">
        <v>2</v>
      </c>
      <c r="ET23" s="78">
        <v>0</v>
      </c>
      <c r="EU23" s="78">
        <v>2</v>
      </c>
      <c r="EV23" s="78">
        <v>0</v>
      </c>
      <c r="EW23" s="78">
        <v>1</v>
      </c>
      <c r="EX23" s="78">
        <v>10</v>
      </c>
      <c r="EY23" s="78">
        <v>12</v>
      </c>
      <c r="EZ23" s="78">
        <v>0</v>
      </c>
      <c r="FA23" s="78">
        <v>0</v>
      </c>
      <c r="FB23" s="78">
        <v>0</v>
      </c>
      <c r="FC23" s="78">
        <v>0</v>
      </c>
      <c r="FD23" s="78">
        <v>72</v>
      </c>
      <c r="FE23" s="78">
        <v>97</v>
      </c>
      <c r="FF23" s="78">
        <v>7</v>
      </c>
      <c r="FG23" s="78">
        <v>8</v>
      </c>
      <c r="FH23" s="111">
        <v>89</v>
      </c>
      <c r="FI23" s="111">
        <v>117</v>
      </c>
      <c r="FJ23" s="78">
        <v>54</v>
      </c>
      <c r="FK23" s="78">
        <v>174</v>
      </c>
      <c r="FL23" s="78">
        <v>2073</v>
      </c>
      <c r="FM23" s="78">
        <v>2482</v>
      </c>
      <c r="FN23" s="78">
        <v>54</v>
      </c>
      <c r="FO23" s="78">
        <v>144</v>
      </c>
      <c r="FP23" s="78">
        <v>2073</v>
      </c>
      <c r="FQ23" s="78">
        <v>2452</v>
      </c>
      <c r="FR23" s="78">
        <v>54</v>
      </c>
      <c r="FS23" s="78">
        <v>173</v>
      </c>
      <c r="FT23" s="78">
        <v>2063</v>
      </c>
      <c r="FU23" s="78">
        <v>2425</v>
      </c>
      <c r="FV23" s="78">
        <v>7</v>
      </c>
      <c r="FW23" s="78">
        <v>26</v>
      </c>
      <c r="FX23" s="78">
        <v>207</v>
      </c>
      <c r="FY23" s="78">
        <v>464</v>
      </c>
    </row>
    <row r="24" spans="1:181" x14ac:dyDescent="0.2">
      <c r="A24" s="143"/>
      <c r="B24" s="95">
        <v>2</v>
      </c>
      <c r="C24" s="87" t="s">
        <v>107</v>
      </c>
      <c r="D24" s="78">
        <v>112</v>
      </c>
      <c r="E24" s="78">
        <v>263</v>
      </c>
      <c r="F24" s="78">
        <v>7</v>
      </c>
      <c r="G24" s="78">
        <v>10</v>
      </c>
      <c r="H24" s="78">
        <v>2</v>
      </c>
      <c r="I24" s="78">
        <v>1</v>
      </c>
      <c r="J24" s="78">
        <v>0</v>
      </c>
      <c r="K24" s="78">
        <v>2</v>
      </c>
      <c r="L24" s="78">
        <v>0</v>
      </c>
      <c r="M24" s="78">
        <v>1</v>
      </c>
      <c r="N24" s="78">
        <v>0</v>
      </c>
      <c r="O24" s="78">
        <v>0</v>
      </c>
      <c r="P24" s="78">
        <v>0</v>
      </c>
      <c r="Q24" s="78">
        <v>1</v>
      </c>
      <c r="R24" s="79">
        <f t="shared" si="0"/>
        <v>121</v>
      </c>
      <c r="S24" s="79">
        <f t="shared" si="1"/>
        <v>277</v>
      </c>
      <c r="T24" s="78">
        <v>38</v>
      </c>
      <c r="U24" s="78">
        <v>62</v>
      </c>
      <c r="V24" s="78">
        <v>2</v>
      </c>
      <c r="W24" s="78">
        <v>2</v>
      </c>
      <c r="X24" s="78">
        <v>0</v>
      </c>
      <c r="Y24" s="78">
        <v>0</v>
      </c>
      <c r="Z24" s="78">
        <v>0</v>
      </c>
      <c r="AA24" s="78">
        <v>1</v>
      </c>
      <c r="AB24" s="78">
        <v>0</v>
      </c>
      <c r="AC24" s="78">
        <v>1</v>
      </c>
      <c r="AD24" s="78">
        <v>0</v>
      </c>
      <c r="AE24" s="78">
        <v>0</v>
      </c>
      <c r="AF24" s="79">
        <f t="shared" si="2"/>
        <v>40</v>
      </c>
      <c r="AG24" s="79">
        <f t="shared" si="3"/>
        <v>66</v>
      </c>
      <c r="AH24" s="78">
        <v>46</v>
      </c>
      <c r="AI24" s="78">
        <v>78</v>
      </c>
      <c r="AJ24" s="78">
        <v>1</v>
      </c>
      <c r="AK24" s="78">
        <v>2</v>
      </c>
      <c r="AL24" s="78">
        <v>2</v>
      </c>
      <c r="AM24" s="78">
        <v>0</v>
      </c>
      <c r="AN24" s="78">
        <v>0</v>
      </c>
      <c r="AO24" s="78">
        <v>0</v>
      </c>
      <c r="AP24" s="78">
        <v>0</v>
      </c>
      <c r="AQ24" s="78">
        <v>0</v>
      </c>
      <c r="AR24" s="78">
        <v>0</v>
      </c>
      <c r="AS24" s="78">
        <v>0</v>
      </c>
      <c r="AT24" s="79">
        <f t="shared" si="4"/>
        <v>49</v>
      </c>
      <c r="AU24" s="79">
        <f t="shared" si="5"/>
        <v>80</v>
      </c>
      <c r="AV24" s="83">
        <f t="shared" si="6"/>
        <v>210</v>
      </c>
      <c r="AW24" s="83">
        <f t="shared" si="7"/>
        <v>424</v>
      </c>
      <c r="AX24" s="78">
        <v>179</v>
      </c>
      <c r="AY24" s="78">
        <v>373</v>
      </c>
      <c r="AZ24" s="78">
        <v>12</v>
      </c>
      <c r="BA24" s="78">
        <v>16</v>
      </c>
      <c r="BB24" s="79">
        <v>191</v>
      </c>
      <c r="BC24" s="79">
        <v>389</v>
      </c>
      <c r="BD24" s="78">
        <v>18</v>
      </c>
      <c r="BE24" s="78">
        <v>31</v>
      </c>
      <c r="BF24" s="78">
        <v>1</v>
      </c>
      <c r="BG24" s="78">
        <v>2</v>
      </c>
      <c r="BH24" s="78">
        <v>0</v>
      </c>
      <c r="BI24" s="78">
        <v>2</v>
      </c>
      <c r="BJ24" s="79">
        <v>19</v>
      </c>
      <c r="BK24" s="79">
        <v>35</v>
      </c>
      <c r="BL24" s="83">
        <f t="shared" si="8"/>
        <v>210</v>
      </c>
      <c r="BM24" s="83">
        <f t="shared" si="9"/>
        <v>424</v>
      </c>
      <c r="BN24" s="82">
        <f t="shared" si="10"/>
        <v>196</v>
      </c>
      <c r="BO24" s="82">
        <f t="shared" si="11"/>
        <v>403</v>
      </c>
      <c r="BP24" s="78">
        <v>8</v>
      </c>
      <c r="BQ24" s="78">
        <v>8</v>
      </c>
      <c r="BR24" s="78">
        <v>6</v>
      </c>
      <c r="BS24" s="78">
        <v>8</v>
      </c>
      <c r="BT24" s="78">
        <v>24</v>
      </c>
      <c r="BU24" s="78">
        <v>51</v>
      </c>
      <c r="BV24" s="78">
        <v>43</v>
      </c>
      <c r="BW24" s="78">
        <v>68</v>
      </c>
      <c r="BX24" s="78">
        <v>29</v>
      </c>
      <c r="BY24" s="78">
        <v>48</v>
      </c>
      <c r="BZ24" s="78">
        <v>28</v>
      </c>
      <c r="CA24" s="78">
        <v>71</v>
      </c>
      <c r="CB24" s="78">
        <v>31</v>
      </c>
      <c r="CC24" s="78">
        <v>70</v>
      </c>
      <c r="CD24" s="78">
        <v>27</v>
      </c>
      <c r="CE24" s="78">
        <v>79</v>
      </c>
      <c r="CF24" s="81">
        <f t="shared" si="12"/>
        <v>196</v>
      </c>
      <c r="CG24" s="81">
        <f t="shared" si="13"/>
        <v>403</v>
      </c>
      <c r="CH24" s="82">
        <f t="shared" si="14"/>
        <v>10</v>
      </c>
      <c r="CI24" s="82">
        <f t="shared" si="15"/>
        <v>14</v>
      </c>
      <c r="CJ24" s="78">
        <v>0</v>
      </c>
      <c r="CK24" s="78">
        <v>0</v>
      </c>
      <c r="CL24" s="78">
        <v>0</v>
      </c>
      <c r="CM24" s="78">
        <v>0</v>
      </c>
      <c r="CN24" s="78">
        <v>0</v>
      </c>
      <c r="CO24" s="78">
        <v>0</v>
      </c>
      <c r="CP24" s="78">
        <v>2</v>
      </c>
      <c r="CQ24" s="78">
        <v>2</v>
      </c>
      <c r="CR24" s="78">
        <v>0</v>
      </c>
      <c r="CS24" s="78">
        <v>2</v>
      </c>
      <c r="CT24" s="78">
        <v>2</v>
      </c>
      <c r="CU24" s="78">
        <v>5</v>
      </c>
      <c r="CV24" s="78">
        <v>3</v>
      </c>
      <c r="CW24" s="78">
        <v>4</v>
      </c>
      <c r="CX24" s="78">
        <v>3</v>
      </c>
      <c r="CY24" s="78">
        <v>1</v>
      </c>
      <c r="CZ24" s="81">
        <f t="shared" si="16"/>
        <v>10</v>
      </c>
      <c r="DA24" s="81">
        <f t="shared" si="17"/>
        <v>14</v>
      </c>
      <c r="DB24" s="78">
        <v>45</v>
      </c>
      <c r="DC24" s="78">
        <v>121</v>
      </c>
      <c r="DD24" s="78">
        <v>2</v>
      </c>
      <c r="DE24" s="78">
        <v>3</v>
      </c>
      <c r="DF24" s="78">
        <v>3</v>
      </c>
      <c r="DG24" s="78">
        <v>4</v>
      </c>
      <c r="DH24" s="78">
        <v>17</v>
      </c>
      <c r="DI24" s="78">
        <v>19</v>
      </c>
      <c r="DJ24" s="78">
        <v>11</v>
      </c>
      <c r="DK24" s="78">
        <v>20</v>
      </c>
      <c r="DL24" s="81">
        <v>78</v>
      </c>
      <c r="DM24" s="81">
        <v>167</v>
      </c>
      <c r="DN24" s="78">
        <v>4</v>
      </c>
      <c r="DO24" s="78">
        <v>10</v>
      </c>
      <c r="DP24" s="78">
        <v>0</v>
      </c>
      <c r="DQ24" s="78">
        <v>1</v>
      </c>
      <c r="DR24" s="78">
        <v>0</v>
      </c>
      <c r="DS24" s="78">
        <v>0</v>
      </c>
      <c r="DT24" s="78">
        <v>1</v>
      </c>
      <c r="DU24" s="78">
        <v>6</v>
      </c>
      <c r="DV24" s="78">
        <v>3</v>
      </c>
      <c r="DW24" s="78">
        <v>1</v>
      </c>
      <c r="DX24" s="81">
        <v>8</v>
      </c>
      <c r="DY24" s="81">
        <v>18</v>
      </c>
      <c r="DZ24" s="78">
        <v>1</v>
      </c>
      <c r="EA24" s="78">
        <v>1</v>
      </c>
      <c r="EB24" s="78">
        <v>0</v>
      </c>
      <c r="EC24" s="78">
        <v>0</v>
      </c>
      <c r="ED24" s="78">
        <v>0</v>
      </c>
      <c r="EE24" s="78">
        <v>0</v>
      </c>
      <c r="EF24" s="78">
        <v>0</v>
      </c>
      <c r="EG24" s="78">
        <v>0</v>
      </c>
      <c r="EH24" s="78">
        <v>0</v>
      </c>
      <c r="EI24" s="78">
        <v>0</v>
      </c>
      <c r="EJ24" s="81">
        <v>1</v>
      </c>
      <c r="EK24" s="81">
        <v>1</v>
      </c>
      <c r="EL24" s="82">
        <v>87</v>
      </c>
      <c r="EM24" s="82">
        <v>186</v>
      </c>
      <c r="EN24" s="78">
        <v>54</v>
      </c>
      <c r="EO24" s="78">
        <v>103</v>
      </c>
      <c r="EP24" s="78">
        <v>54</v>
      </c>
      <c r="EQ24" s="78">
        <v>103</v>
      </c>
      <c r="ER24" s="78">
        <v>1</v>
      </c>
      <c r="ES24" s="78">
        <v>1</v>
      </c>
      <c r="ET24" s="78">
        <v>1</v>
      </c>
      <c r="EU24" s="78">
        <v>1</v>
      </c>
      <c r="EV24" s="78">
        <v>0</v>
      </c>
      <c r="EW24" s="78">
        <v>0</v>
      </c>
      <c r="EX24" s="78">
        <v>4</v>
      </c>
      <c r="EY24" s="78">
        <v>6</v>
      </c>
      <c r="EZ24" s="78">
        <v>2</v>
      </c>
      <c r="FA24" s="78">
        <v>1</v>
      </c>
      <c r="FB24" s="78">
        <v>0</v>
      </c>
      <c r="FC24" s="78">
        <v>0</v>
      </c>
      <c r="FD24" s="78">
        <v>17</v>
      </c>
      <c r="FE24" s="78">
        <v>25</v>
      </c>
      <c r="FF24" s="78">
        <v>6</v>
      </c>
      <c r="FG24" s="78">
        <v>9</v>
      </c>
      <c r="FH24" s="111">
        <v>29</v>
      </c>
      <c r="FI24" s="111">
        <v>41</v>
      </c>
      <c r="FJ24" s="78">
        <v>47</v>
      </c>
      <c r="FK24" s="78">
        <v>106</v>
      </c>
      <c r="FL24" s="78">
        <v>1229</v>
      </c>
      <c r="FM24" s="78">
        <v>1565</v>
      </c>
      <c r="FN24" s="78">
        <v>50</v>
      </c>
      <c r="FO24" s="78">
        <v>111</v>
      </c>
      <c r="FP24" s="78">
        <v>1244</v>
      </c>
      <c r="FQ24" s="78">
        <v>1583</v>
      </c>
      <c r="FR24" s="78">
        <v>50</v>
      </c>
      <c r="FS24" s="78">
        <v>112</v>
      </c>
      <c r="FT24" s="78">
        <v>1244</v>
      </c>
      <c r="FU24" s="78">
        <v>1582</v>
      </c>
      <c r="FV24" s="78">
        <v>9</v>
      </c>
      <c r="FW24" s="78">
        <v>9</v>
      </c>
      <c r="FX24" s="78">
        <v>136</v>
      </c>
      <c r="FY24" s="78">
        <v>305</v>
      </c>
    </row>
    <row r="25" spans="1:181" x14ac:dyDescent="0.2">
      <c r="A25" s="143"/>
      <c r="B25" s="95">
        <v>3</v>
      </c>
      <c r="C25" s="86" t="s">
        <v>112</v>
      </c>
      <c r="D25" s="78">
        <v>191</v>
      </c>
      <c r="E25" s="78">
        <v>375</v>
      </c>
      <c r="F25" s="78">
        <v>19</v>
      </c>
      <c r="G25" s="78">
        <v>52</v>
      </c>
      <c r="H25" s="78">
        <v>3</v>
      </c>
      <c r="I25" s="78">
        <v>8</v>
      </c>
      <c r="J25" s="78">
        <v>0</v>
      </c>
      <c r="K25" s="78">
        <v>5</v>
      </c>
      <c r="L25" s="78">
        <v>0</v>
      </c>
      <c r="M25" s="78">
        <v>0</v>
      </c>
      <c r="N25" s="78">
        <v>0</v>
      </c>
      <c r="O25" s="78">
        <v>1</v>
      </c>
      <c r="P25" s="78">
        <v>2</v>
      </c>
      <c r="Q25" s="78">
        <v>4</v>
      </c>
      <c r="R25" s="79">
        <f t="shared" si="0"/>
        <v>213</v>
      </c>
      <c r="S25" s="79">
        <f t="shared" si="1"/>
        <v>441</v>
      </c>
      <c r="T25" s="78">
        <v>50</v>
      </c>
      <c r="U25" s="78">
        <v>107</v>
      </c>
      <c r="V25" s="78">
        <v>3</v>
      </c>
      <c r="W25" s="78">
        <v>3</v>
      </c>
      <c r="X25" s="78">
        <v>0</v>
      </c>
      <c r="Y25" s="78">
        <v>0</v>
      </c>
      <c r="Z25" s="78">
        <v>0</v>
      </c>
      <c r="AA25" s="78">
        <v>1</v>
      </c>
      <c r="AB25" s="78">
        <v>1</v>
      </c>
      <c r="AC25" s="78">
        <v>0</v>
      </c>
      <c r="AD25" s="78">
        <v>2</v>
      </c>
      <c r="AE25" s="78">
        <v>4</v>
      </c>
      <c r="AF25" s="79">
        <f t="shared" si="2"/>
        <v>54</v>
      </c>
      <c r="AG25" s="79">
        <f t="shared" si="3"/>
        <v>111</v>
      </c>
      <c r="AH25" s="78">
        <v>112</v>
      </c>
      <c r="AI25" s="78">
        <v>142</v>
      </c>
      <c r="AJ25" s="78">
        <v>2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  <c r="AP25" s="78">
        <v>0</v>
      </c>
      <c r="AQ25" s="78">
        <v>0</v>
      </c>
      <c r="AR25" s="78">
        <v>2</v>
      </c>
      <c r="AS25" s="78">
        <v>2</v>
      </c>
      <c r="AT25" s="79">
        <f t="shared" si="4"/>
        <v>114</v>
      </c>
      <c r="AU25" s="79">
        <f t="shared" si="5"/>
        <v>142</v>
      </c>
      <c r="AV25" s="83">
        <f t="shared" si="6"/>
        <v>387</v>
      </c>
      <c r="AW25" s="83">
        <f t="shared" si="7"/>
        <v>704</v>
      </c>
      <c r="AX25" s="78">
        <v>337</v>
      </c>
      <c r="AY25" s="78">
        <v>605</v>
      </c>
      <c r="AZ25" s="78">
        <v>30</v>
      </c>
      <c r="BA25" s="78">
        <v>73</v>
      </c>
      <c r="BB25" s="79">
        <v>367</v>
      </c>
      <c r="BC25" s="79">
        <v>678</v>
      </c>
      <c r="BD25" s="78">
        <v>18</v>
      </c>
      <c r="BE25" s="78">
        <v>26</v>
      </c>
      <c r="BF25" s="78">
        <v>0</v>
      </c>
      <c r="BG25" s="78">
        <v>0</v>
      </c>
      <c r="BH25" s="78">
        <v>2</v>
      </c>
      <c r="BI25" s="78">
        <v>0</v>
      </c>
      <c r="BJ25" s="79">
        <v>20</v>
      </c>
      <c r="BK25" s="79">
        <v>26</v>
      </c>
      <c r="BL25" s="83">
        <f t="shared" si="8"/>
        <v>387</v>
      </c>
      <c r="BM25" s="83">
        <f t="shared" si="9"/>
        <v>704</v>
      </c>
      <c r="BN25" s="82">
        <f t="shared" si="10"/>
        <v>353</v>
      </c>
      <c r="BO25" s="82">
        <f t="shared" si="11"/>
        <v>624</v>
      </c>
      <c r="BP25" s="78">
        <v>8</v>
      </c>
      <c r="BQ25" s="78">
        <v>11</v>
      </c>
      <c r="BR25" s="78">
        <v>18</v>
      </c>
      <c r="BS25" s="78">
        <v>18</v>
      </c>
      <c r="BT25" s="78">
        <v>59</v>
      </c>
      <c r="BU25" s="78">
        <v>70</v>
      </c>
      <c r="BV25" s="78">
        <v>60</v>
      </c>
      <c r="BW25" s="78">
        <v>69</v>
      </c>
      <c r="BX25" s="78">
        <v>44</v>
      </c>
      <c r="BY25" s="78">
        <v>87</v>
      </c>
      <c r="BZ25" s="78">
        <v>49</v>
      </c>
      <c r="CA25" s="78">
        <v>84</v>
      </c>
      <c r="CB25" s="78">
        <v>42</v>
      </c>
      <c r="CC25" s="78">
        <v>113</v>
      </c>
      <c r="CD25" s="78">
        <v>73</v>
      </c>
      <c r="CE25" s="78">
        <v>172</v>
      </c>
      <c r="CF25" s="81">
        <f t="shared" si="12"/>
        <v>353</v>
      </c>
      <c r="CG25" s="81">
        <f t="shared" si="13"/>
        <v>624</v>
      </c>
      <c r="CH25" s="82">
        <f t="shared" si="14"/>
        <v>24</v>
      </c>
      <c r="CI25" s="82">
        <f t="shared" si="15"/>
        <v>55</v>
      </c>
      <c r="CJ25" s="78">
        <v>0</v>
      </c>
      <c r="CK25" s="78">
        <v>0</v>
      </c>
      <c r="CL25" s="78">
        <v>0</v>
      </c>
      <c r="CM25" s="78">
        <v>1</v>
      </c>
      <c r="CN25" s="78">
        <v>0</v>
      </c>
      <c r="CO25" s="78">
        <v>2</v>
      </c>
      <c r="CP25" s="78">
        <v>6</v>
      </c>
      <c r="CQ25" s="78">
        <v>7</v>
      </c>
      <c r="CR25" s="78">
        <v>6</v>
      </c>
      <c r="CS25" s="78">
        <v>8</v>
      </c>
      <c r="CT25" s="78">
        <v>2</v>
      </c>
      <c r="CU25" s="78">
        <v>12</v>
      </c>
      <c r="CV25" s="78">
        <v>3</v>
      </c>
      <c r="CW25" s="78">
        <v>10</v>
      </c>
      <c r="CX25" s="78">
        <v>7</v>
      </c>
      <c r="CY25" s="78">
        <v>15</v>
      </c>
      <c r="CZ25" s="81">
        <f t="shared" si="16"/>
        <v>24</v>
      </c>
      <c r="DA25" s="81">
        <f t="shared" si="17"/>
        <v>55</v>
      </c>
      <c r="DB25" s="78">
        <v>100</v>
      </c>
      <c r="DC25" s="78">
        <v>178</v>
      </c>
      <c r="DD25" s="78">
        <v>11</v>
      </c>
      <c r="DE25" s="78">
        <v>26</v>
      </c>
      <c r="DF25" s="78">
        <v>3</v>
      </c>
      <c r="DG25" s="78">
        <v>3</v>
      </c>
      <c r="DH25" s="78">
        <v>21</v>
      </c>
      <c r="DI25" s="78">
        <v>35</v>
      </c>
      <c r="DJ25" s="78">
        <v>42</v>
      </c>
      <c r="DK25" s="78">
        <v>40</v>
      </c>
      <c r="DL25" s="81">
        <v>177</v>
      </c>
      <c r="DM25" s="81">
        <v>282</v>
      </c>
      <c r="DN25" s="78">
        <v>29</v>
      </c>
      <c r="DO25" s="78">
        <v>48</v>
      </c>
      <c r="DP25" s="78">
        <v>1</v>
      </c>
      <c r="DQ25" s="78">
        <v>5</v>
      </c>
      <c r="DR25" s="78">
        <v>1</v>
      </c>
      <c r="DS25" s="78">
        <v>0</v>
      </c>
      <c r="DT25" s="78">
        <v>9</v>
      </c>
      <c r="DU25" s="78">
        <v>22</v>
      </c>
      <c r="DV25" s="78">
        <v>22</v>
      </c>
      <c r="DW25" s="78">
        <v>41</v>
      </c>
      <c r="DX25" s="81">
        <v>62</v>
      </c>
      <c r="DY25" s="81">
        <v>116</v>
      </c>
      <c r="DZ25" s="78">
        <v>5</v>
      </c>
      <c r="EA25" s="78">
        <v>17</v>
      </c>
      <c r="EB25" s="78">
        <v>1</v>
      </c>
      <c r="EC25" s="78">
        <v>5</v>
      </c>
      <c r="ED25" s="78">
        <v>0</v>
      </c>
      <c r="EE25" s="78">
        <v>0</v>
      </c>
      <c r="EF25" s="78">
        <v>0</v>
      </c>
      <c r="EG25" s="78">
        <v>1</v>
      </c>
      <c r="EH25" s="78">
        <v>0</v>
      </c>
      <c r="EI25" s="78">
        <v>3</v>
      </c>
      <c r="EJ25" s="81">
        <v>6</v>
      </c>
      <c r="EK25" s="81">
        <v>26</v>
      </c>
      <c r="EL25" s="82">
        <v>245</v>
      </c>
      <c r="EM25" s="82">
        <v>424</v>
      </c>
      <c r="EN25" s="78">
        <v>218</v>
      </c>
      <c r="EO25" s="78">
        <v>413</v>
      </c>
      <c r="EP25" s="78">
        <v>218</v>
      </c>
      <c r="EQ25" s="78">
        <v>413</v>
      </c>
      <c r="ER25" s="78">
        <v>0</v>
      </c>
      <c r="ES25" s="78">
        <v>0</v>
      </c>
      <c r="ET25" s="78">
        <v>0</v>
      </c>
      <c r="EU25" s="78">
        <v>0</v>
      </c>
      <c r="EV25" s="78">
        <v>0</v>
      </c>
      <c r="EW25" s="78">
        <v>0</v>
      </c>
      <c r="EX25" s="78">
        <v>0</v>
      </c>
      <c r="EY25" s="78">
        <v>0</v>
      </c>
      <c r="EZ25" s="78">
        <v>0</v>
      </c>
      <c r="FA25" s="78">
        <v>0</v>
      </c>
      <c r="FB25" s="78">
        <v>0</v>
      </c>
      <c r="FC25" s="78">
        <v>0</v>
      </c>
      <c r="FD25" s="78">
        <v>0</v>
      </c>
      <c r="FE25" s="78">
        <v>0</v>
      </c>
      <c r="FF25" s="78">
        <v>0</v>
      </c>
      <c r="FG25" s="78">
        <v>0</v>
      </c>
      <c r="FH25" s="111">
        <v>0</v>
      </c>
      <c r="FI25" s="111">
        <v>0</v>
      </c>
      <c r="FJ25" s="78">
        <v>59</v>
      </c>
      <c r="FK25" s="78">
        <v>133</v>
      </c>
      <c r="FL25" s="78">
        <v>1350</v>
      </c>
      <c r="FM25" s="78">
        <v>1646</v>
      </c>
      <c r="FN25" s="78">
        <v>267</v>
      </c>
      <c r="FO25" s="78">
        <v>315</v>
      </c>
      <c r="FP25" s="78">
        <v>1350</v>
      </c>
      <c r="FQ25" s="78">
        <v>1649</v>
      </c>
      <c r="FR25" s="78">
        <v>267</v>
      </c>
      <c r="FS25" s="78">
        <v>315</v>
      </c>
      <c r="FT25" s="78">
        <v>1549</v>
      </c>
      <c r="FU25" s="78">
        <v>1807</v>
      </c>
      <c r="FV25" s="78">
        <v>220</v>
      </c>
      <c r="FW25" s="78">
        <v>223</v>
      </c>
      <c r="FX25" s="78">
        <v>291</v>
      </c>
      <c r="FY25" s="78">
        <v>483</v>
      </c>
    </row>
    <row r="26" spans="1:181" x14ac:dyDescent="0.2">
      <c r="A26" s="143"/>
      <c r="B26" s="95">
        <v>4</v>
      </c>
      <c r="C26" s="86" t="s">
        <v>116</v>
      </c>
      <c r="D26" s="78">
        <v>165</v>
      </c>
      <c r="E26" s="78">
        <v>336</v>
      </c>
      <c r="F26" s="78">
        <v>14</v>
      </c>
      <c r="G26" s="78">
        <v>45</v>
      </c>
      <c r="H26" s="78">
        <v>1</v>
      </c>
      <c r="I26" s="78">
        <v>1</v>
      </c>
      <c r="J26" s="78">
        <v>3</v>
      </c>
      <c r="K26" s="78">
        <v>6</v>
      </c>
      <c r="L26" s="78">
        <v>0</v>
      </c>
      <c r="M26" s="78">
        <v>4</v>
      </c>
      <c r="N26" s="78">
        <v>0</v>
      </c>
      <c r="O26" s="78">
        <v>1</v>
      </c>
      <c r="P26" s="78">
        <v>0</v>
      </c>
      <c r="Q26" s="78">
        <v>2</v>
      </c>
      <c r="R26" s="79">
        <f t="shared" si="0"/>
        <v>183</v>
      </c>
      <c r="S26" s="79">
        <f t="shared" si="1"/>
        <v>393</v>
      </c>
      <c r="T26" s="78">
        <v>37</v>
      </c>
      <c r="U26" s="78">
        <v>65</v>
      </c>
      <c r="V26" s="78">
        <v>0</v>
      </c>
      <c r="W26" s="78">
        <v>0</v>
      </c>
      <c r="X26" s="78">
        <v>1</v>
      </c>
      <c r="Y26" s="78">
        <v>2</v>
      </c>
      <c r="Z26" s="78">
        <v>0</v>
      </c>
      <c r="AA26" s="78">
        <v>0</v>
      </c>
      <c r="AB26" s="78">
        <v>0</v>
      </c>
      <c r="AC26" s="78">
        <v>0</v>
      </c>
      <c r="AD26" s="78">
        <v>1</v>
      </c>
      <c r="AE26" s="78">
        <v>2</v>
      </c>
      <c r="AF26" s="79">
        <f t="shared" si="2"/>
        <v>38</v>
      </c>
      <c r="AG26" s="79">
        <f t="shared" si="3"/>
        <v>67</v>
      </c>
      <c r="AH26" s="78">
        <v>76</v>
      </c>
      <c r="AI26" s="78">
        <v>103</v>
      </c>
      <c r="AJ26" s="78">
        <v>1</v>
      </c>
      <c r="AK26" s="78">
        <v>1</v>
      </c>
      <c r="AL26" s="78">
        <v>0</v>
      </c>
      <c r="AM26" s="78">
        <v>0</v>
      </c>
      <c r="AN26" s="78">
        <v>1</v>
      </c>
      <c r="AO26" s="78">
        <v>4</v>
      </c>
      <c r="AP26" s="78">
        <v>0</v>
      </c>
      <c r="AQ26" s="78">
        <v>4</v>
      </c>
      <c r="AR26" s="78">
        <v>0</v>
      </c>
      <c r="AS26" s="78">
        <v>0</v>
      </c>
      <c r="AT26" s="79">
        <f t="shared" si="4"/>
        <v>78</v>
      </c>
      <c r="AU26" s="79">
        <f t="shared" si="5"/>
        <v>112</v>
      </c>
      <c r="AV26" s="83">
        <f t="shared" si="6"/>
        <v>300</v>
      </c>
      <c r="AW26" s="83">
        <f t="shared" si="7"/>
        <v>576</v>
      </c>
      <c r="AX26" s="78">
        <v>255</v>
      </c>
      <c r="AY26" s="78">
        <v>491</v>
      </c>
      <c r="AZ26" s="78">
        <v>20</v>
      </c>
      <c r="BA26" s="78">
        <v>53</v>
      </c>
      <c r="BB26" s="79">
        <v>275</v>
      </c>
      <c r="BC26" s="79">
        <v>544</v>
      </c>
      <c r="BD26" s="78">
        <v>20</v>
      </c>
      <c r="BE26" s="78">
        <v>22</v>
      </c>
      <c r="BF26" s="78">
        <v>0</v>
      </c>
      <c r="BG26" s="78">
        <v>0</v>
      </c>
      <c r="BH26" s="78">
        <v>5</v>
      </c>
      <c r="BI26" s="78">
        <v>9</v>
      </c>
      <c r="BJ26" s="79">
        <v>25</v>
      </c>
      <c r="BK26" s="79">
        <v>31</v>
      </c>
      <c r="BL26" s="83">
        <f t="shared" si="8"/>
        <v>300</v>
      </c>
      <c r="BM26" s="83">
        <f t="shared" si="9"/>
        <v>575</v>
      </c>
      <c r="BN26" s="82">
        <f t="shared" si="10"/>
        <v>278</v>
      </c>
      <c r="BO26" s="82">
        <f t="shared" si="11"/>
        <v>504</v>
      </c>
      <c r="BP26" s="78">
        <v>12</v>
      </c>
      <c r="BQ26" s="78">
        <v>16</v>
      </c>
      <c r="BR26" s="78">
        <v>16</v>
      </c>
      <c r="BS26" s="78">
        <v>16</v>
      </c>
      <c r="BT26" s="78">
        <v>47</v>
      </c>
      <c r="BU26" s="78">
        <v>84</v>
      </c>
      <c r="BV26" s="78">
        <v>37</v>
      </c>
      <c r="BW26" s="78">
        <v>35</v>
      </c>
      <c r="BX26" s="78">
        <v>33</v>
      </c>
      <c r="BY26" s="78">
        <v>44</v>
      </c>
      <c r="BZ26" s="78">
        <v>37</v>
      </c>
      <c r="CA26" s="78">
        <v>78</v>
      </c>
      <c r="CB26" s="78">
        <v>41</v>
      </c>
      <c r="CC26" s="78">
        <v>93</v>
      </c>
      <c r="CD26" s="78">
        <v>55</v>
      </c>
      <c r="CE26" s="78">
        <v>138</v>
      </c>
      <c r="CF26" s="81">
        <f t="shared" si="12"/>
        <v>278</v>
      </c>
      <c r="CG26" s="81">
        <f t="shared" si="13"/>
        <v>504</v>
      </c>
      <c r="CH26" s="82">
        <f t="shared" si="14"/>
        <v>15</v>
      </c>
      <c r="CI26" s="82">
        <f t="shared" si="15"/>
        <v>46</v>
      </c>
      <c r="CJ26" s="78">
        <v>0</v>
      </c>
      <c r="CK26" s="78">
        <v>0</v>
      </c>
      <c r="CL26" s="78">
        <v>0</v>
      </c>
      <c r="CM26" s="78">
        <v>0</v>
      </c>
      <c r="CN26" s="78">
        <v>1</v>
      </c>
      <c r="CO26" s="78">
        <v>2</v>
      </c>
      <c r="CP26" s="78">
        <v>1</v>
      </c>
      <c r="CQ26" s="78">
        <v>2</v>
      </c>
      <c r="CR26" s="78">
        <v>2</v>
      </c>
      <c r="CS26" s="78">
        <v>5</v>
      </c>
      <c r="CT26" s="78">
        <v>3</v>
      </c>
      <c r="CU26" s="78">
        <v>4</v>
      </c>
      <c r="CV26" s="78">
        <v>5</v>
      </c>
      <c r="CW26" s="78">
        <v>15</v>
      </c>
      <c r="CX26" s="78">
        <v>3</v>
      </c>
      <c r="CY26" s="78">
        <v>18</v>
      </c>
      <c r="CZ26" s="81">
        <f t="shared" si="16"/>
        <v>15</v>
      </c>
      <c r="DA26" s="81">
        <f t="shared" si="17"/>
        <v>46</v>
      </c>
      <c r="DB26" s="78">
        <v>47</v>
      </c>
      <c r="DC26" s="78">
        <v>82</v>
      </c>
      <c r="DD26" s="78">
        <v>3</v>
      </c>
      <c r="DE26" s="78">
        <v>11</v>
      </c>
      <c r="DF26" s="78">
        <v>1</v>
      </c>
      <c r="DG26" s="78">
        <v>0</v>
      </c>
      <c r="DH26" s="78">
        <v>9</v>
      </c>
      <c r="DI26" s="78">
        <v>16</v>
      </c>
      <c r="DJ26" s="78">
        <v>19</v>
      </c>
      <c r="DK26" s="78">
        <v>20</v>
      </c>
      <c r="DL26" s="81">
        <v>79</v>
      </c>
      <c r="DM26" s="81">
        <v>129</v>
      </c>
      <c r="DN26" s="78">
        <v>40</v>
      </c>
      <c r="DO26" s="78">
        <v>66</v>
      </c>
      <c r="DP26" s="78">
        <v>1</v>
      </c>
      <c r="DQ26" s="78">
        <v>8</v>
      </c>
      <c r="DR26" s="78">
        <v>1</v>
      </c>
      <c r="DS26" s="78">
        <v>2</v>
      </c>
      <c r="DT26" s="78">
        <v>16</v>
      </c>
      <c r="DU26" s="78">
        <v>32</v>
      </c>
      <c r="DV26" s="78">
        <v>20</v>
      </c>
      <c r="DW26" s="78">
        <v>34</v>
      </c>
      <c r="DX26" s="81">
        <v>78</v>
      </c>
      <c r="DY26" s="81">
        <v>142</v>
      </c>
      <c r="DZ26" s="78">
        <v>43</v>
      </c>
      <c r="EA26" s="78">
        <v>71</v>
      </c>
      <c r="EB26" s="78">
        <v>4</v>
      </c>
      <c r="EC26" s="78">
        <v>7</v>
      </c>
      <c r="ED26" s="78">
        <v>2</v>
      </c>
      <c r="EE26" s="78">
        <v>2</v>
      </c>
      <c r="EF26" s="78">
        <v>2</v>
      </c>
      <c r="EG26" s="78">
        <v>3</v>
      </c>
      <c r="EH26" s="78">
        <v>4</v>
      </c>
      <c r="EI26" s="78">
        <v>10</v>
      </c>
      <c r="EJ26" s="81">
        <v>55</v>
      </c>
      <c r="EK26" s="81">
        <v>93</v>
      </c>
      <c r="EL26" s="82">
        <v>212</v>
      </c>
      <c r="EM26" s="82">
        <v>364</v>
      </c>
      <c r="EN26" s="78">
        <v>292</v>
      </c>
      <c r="EO26" s="78">
        <v>548</v>
      </c>
      <c r="EP26" s="78">
        <v>292</v>
      </c>
      <c r="EQ26" s="78">
        <v>548</v>
      </c>
      <c r="ER26" s="78">
        <v>0</v>
      </c>
      <c r="ES26" s="78">
        <v>3</v>
      </c>
      <c r="ET26" s="78">
        <v>0</v>
      </c>
      <c r="EU26" s="78">
        <v>3</v>
      </c>
      <c r="EV26" s="78">
        <v>0</v>
      </c>
      <c r="EW26" s="78">
        <v>0</v>
      </c>
      <c r="EX26" s="78">
        <v>137</v>
      </c>
      <c r="EY26" s="78">
        <v>275</v>
      </c>
      <c r="EZ26" s="78">
        <v>4</v>
      </c>
      <c r="FA26" s="78">
        <v>14</v>
      </c>
      <c r="FB26" s="78">
        <v>13</v>
      </c>
      <c r="FC26" s="78">
        <v>14</v>
      </c>
      <c r="FD26" s="78">
        <v>2259</v>
      </c>
      <c r="FE26" s="78">
        <v>2200</v>
      </c>
      <c r="FF26" s="78">
        <v>97</v>
      </c>
      <c r="FG26" s="78">
        <v>127</v>
      </c>
      <c r="FH26" s="111">
        <v>2510</v>
      </c>
      <c r="FI26" s="111">
        <v>2630</v>
      </c>
      <c r="FJ26" s="78">
        <v>96</v>
      </c>
      <c r="FK26" s="78">
        <v>220</v>
      </c>
      <c r="FL26" s="78">
        <v>2435</v>
      </c>
      <c r="FM26" s="78">
        <v>2924</v>
      </c>
      <c r="FN26" s="78">
        <v>95</v>
      </c>
      <c r="FO26" s="78">
        <v>212</v>
      </c>
      <c r="FP26" s="78">
        <v>2436</v>
      </c>
      <c r="FQ26" s="78">
        <v>2926</v>
      </c>
      <c r="FR26" s="78">
        <v>95</v>
      </c>
      <c r="FS26" s="78">
        <v>209</v>
      </c>
      <c r="FT26" s="78">
        <v>2435</v>
      </c>
      <c r="FU26" s="78">
        <v>2924</v>
      </c>
      <c r="FV26" s="78">
        <v>2</v>
      </c>
      <c r="FW26" s="78">
        <v>19</v>
      </c>
      <c r="FX26" s="78">
        <v>503</v>
      </c>
      <c r="FY26" s="78">
        <v>821</v>
      </c>
    </row>
    <row r="27" spans="1:181" x14ac:dyDescent="0.2">
      <c r="A27" s="143"/>
      <c r="B27" s="95">
        <v>5</v>
      </c>
      <c r="C27" s="86" t="s">
        <v>121</v>
      </c>
      <c r="D27" s="78">
        <v>175</v>
      </c>
      <c r="E27" s="78">
        <v>311</v>
      </c>
      <c r="F27" s="78">
        <v>7</v>
      </c>
      <c r="G27" s="78">
        <v>22</v>
      </c>
      <c r="H27" s="78">
        <v>2</v>
      </c>
      <c r="I27" s="78">
        <v>5</v>
      </c>
      <c r="J27" s="78">
        <v>1</v>
      </c>
      <c r="K27" s="78">
        <v>3</v>
      </c>
      <c r="L27" s="78">
        <v>1</v>
      </c>
      <c r="M27" s="78">
        <v>0</v>
      </c>
      <c r="N27" s="78">
        <v>0</v>
      </c>
      <c r="O27" s="78">
        <v>0</v>
      </c>
      <c r="P27" s="78">
        <v>2</v>
      </c>
      <c r="Q27" s="78">
        <v>1</v>
      </c>
      <c r="R27" s="79">
        <f t="shared" si="0"/>
        <v>186</v>
      </c>
      <c r="S27" s="79">
        <f t="shared" si="1"/>
        <v>341</v>
      </c>
      <c r="T27" s="78">
        <v>63</v>
      </c>
      <c r="U27" s="78">
        <v>103</v>
      </c>
      <c r="V27" s="78">
        <v>2</v>
      </c>
      <c r="W27" s="78">
        <v>3</v>
      </c>
      <c r="X27" s="78">
        <v>0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8">
        <v>0</v>
      </c>
      <c r="AE27" s="78">
        <v>2</v>
      </c>
      <c r="AF27" s="79">
        <f t="shared" si="2"/>
        <v>65</v>
      </c>
      <c r="AG27" s="79">
        <f t="shared" si="3"/>
        <v>106</v>
      </c>
      <c r="AH27" s="78">
        <v>47</v>
      </c>
      <c r="AI27" s="78">
        <v>71</v>
      </c>
      <c r="AJ27" s="78">
        <v>0</v>
      </c>
      <c r="AK27" s="78">
        <v>0</v>
      </c>
      <c r="AL27" s="78">
        <v>0</v>
      </c>
      <c r="AM27" s="78">
        <v>0</v>
      </c>
      <c r="AN27" s="78"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v>1</v>
      </c>
      <c r="AT27" s="79">
        <f t="shared" si="4"/>
        <v>47</v>
      </c>
      <c r="AU27" s="79">
        <f t="shared" si="5"/>
        <v>71</v>
      </c>
      <c r="AV27" s="83">
        <f t="shared" si="6"/>
        <v>300</v>
      </c>
      <c r="AW27" s="83">
        <f t="shared" si="7"/>
        <v>522</v>
      </c>
      <c r="AX27" s="78">
        <v>268</v>
      </c>
      <c r="AY27" s="78">
        <v>471</v>
      </c>
      <c r="AZ27" s="78">
        <v>11</v>
      </c>
      <c r="BA27" s="78">
        <v>33</v>
      </c>
      <c r="BB27" s="79">
        <v>279</v>
      </c>
      <c r="BC27" s="79">
        <v>504</v>
      </c>
      <c r="BD27" s="78">
        <v>21</v>
      </c>
      <c r="BE27" s="78">
        <v>18</v>
      </c>
      <c r="BF27" s="78">
        <v>0</v>
      </c>
      <c r="BG27" s="78">
        <v>0</v>
      </c>
      <c r="BH27" s="78">
        <v>0</v>
      </c>
      <c r="BI27" s="78">
        <v>0</v>
      </c>
      <c r="BJ27" s="79">
        <v>21</v>
      </c>
      <c r="BK27" s="79">
        <v>18</v>
      </c>
      <c r="BL27" s="83">
        <f t="shared" si="8"/>
        <v>300</v>
      </c>
      <c r="BM27" s="83">
        <f t="shared" si="9"/>
        <v>522</v>
      </c>
      <c r="BN27" s="82">
        <f t="shared" si="10"/>
        <v>285</v>
      </c>
      <c r="BO27" s="82">
        <f t="shared" si="11"/>
        <v>485</v>
      </c>
      <c r="BP27" s="78">
        <v>8</v>
      </c>
      <c r="BQ27" s="78">
        <v>8</v>
      </c>
      <c r="BR27" s="78">
        <v>13</v>
      </c>
      <c r="BS27" s="78">
        <v>9</v>
      </c>
      <c r="BT27" s="78">
        <v>31</v>
      </c>
      <c r="BU27" s="78">
        <v>70</v>
      </c>
      <c r="BV27" s="78">
        <v>51</v>
      </c>
      <c r="BW27" s="78">
        <v>71</v>
      </c>
      <c r="BX27" s="78">
        <v>31</v>
      </c>
      <c r="BY27" s="78">
        <v>60</v>
      </c>
      <c r="BZ27" s="78">
        <v>37</v>
      </c>
      <c r="CA27" s="78">
        <v>64</v>
      </c>
      <c r="CB27" s="78">
        <v>54</v>
      </c>
      <c r="CC27" s="78">
        <v>85</v>
      </c>
      <c r="CD27" s="78">
        <v>60</v>
      </c>
      <c r="CE27" s="78">
        <v>118</v>
      </c>
      <c r="CF27" s="81">
        <f t="shared" si="12"/>
        <v>285</v>
      </c>
      <c r="CG27" s="81">
        <f t="shared" si="13"/>
        <v>485</v>
      </c>
      <c r="CH27" s="82">
        <f t="shared" si="14"/>
        <v>9</v>
      </c>
      <c r="CI27" s="82">
        <f t="shared" si="15"/>
        <v>25</v>
      </c>
      <c r="CJ27" s="78">
        <v>0</v>
      </c>
      <c r="CK27" s="78">
        <v>0</v>
      </c>
      <c r="CL27" s="78">
        <v>0</v>
      </c>
      <c r="CM27" s="78">
        <v>0</v>
      </c>
      <c r="CN27" s="78">
        <v>0</v>
      </c>
      <c r="CO27" s="78">
        <v>2</v>
      </c>
      <c r="CP27" s="78">
        <v>0</v>
      </c>
      <c r="CQ27" s="78">
        <v>4</v>
      </c>
      <c r="CR27" s="78">
        <v>1</v>
      </c>
      <c r="CS27" s="78">
        <v>2</v>
      </c>
      <c r="CT27" s="78">
        <v>3</v>
      </c>
      <c r="CU27" s="78">
        <v>4</v>
      </c>
      <c r="CV27" s="78">
        <v>4</v>
      </c>
      <c r="CW27" s="78">
        <v>6</v>
      </c>
      <c r="CX27" s="78">
        <v>1</v>
      </c>
      <c r="CY27" s="78">
        <v>7</v>
      </c>
      <c r="CZ27" s="81">
        <f t="shared" si="16"/>
        <v>9</v>
      </c>
      <c r="DA27" s="81">
        <f t="shared" si="17"/>
        <v>25</v>
      </c>
      <c r="DB27" s="78">
        <v>97</v>
      </c>
      <c r="DC27" s="78">
        <v>194</v>
      </c>
      <c r="DD27" s="78">
        <v>5</v>
      </c>
      <c r="DE27" s="78">
        <v>20</v>
      </c>
      <c r="DF27" s="78">
        <v>3</v>
      </c>
      <c r="DG27" s="78">
        <v>5</v>
      </c>
      <c r="DH27" s="78">
        <v>59</v>
      </c>
      <c r="DI27" s="78">
        <v>91</v>
      </c>
      <c r="DJ27" s="78">
        <v>31</v>
      </c>
      <c r="DK27" s="78">
        <v>51</v>
      </c>
      <c r="DL27" s="81">
        <v>195</v>
      </c>
      <c r="DM27" s="81">
        <v>361</v>
      </c>
      <c r="DN27" s="78">
        <v>11</v>
      </c>
      <c r="DO27" s="78">
        <v>19</v>
      </c>
      <c r="DP27" s="78">
        <v>0</v>
      </c>
      <c r="DQ27" s="78">
        <v>2</v>
      </c>
      <c r="DR27" s="78">
        <v>0</v>
      </c>
      <c r="DS27" s="78">
        <v>0</v>
      </c>
      <c r="DT27" s="78">
        <v>2</v>
      </c>
      <c r="DU27" s="78">
        <v>10</v>
      </c>
      <c r="DV27" s="78">
        <v>8</v>
      </c>
      <c r="DW27" s="78">
        <v>15</v>
      </c>
      <c r="DX27" s="81">
        <v>21</v>
      </c>
      <c r="DY27" s="81">
        <v>46</v>
      </c>
      <c r="DZ27" s="78">
        <v>72</v>
      </c>
      <c r="EA27" s="78">
        <v>111</v>
      </c>
      <c r="EB27" s="78">
        <v>3</v>
      </c>
      <c r="EC27" s="78">
        <v>3</v>
      </c>
      <c r="ED27" s="78">
        <v>0</v>
      </c>
      <c r="EE27" s="78">
        <v>0</v>
      </c>
      <c r="EF27" s="78">
        <v>0</v>
      </c>
      <c r="EG27" s="78">
        <v>0</v>
      </c>
      <c r="EH27" s="78">
        <v>3</v>
      </c>
      <c r="EI27" s="78">
        <v>0</v>
      </c>
      <c r="EJ27" s="81">
        <v>78</v>
      </c>
      <c r="EK27" s="81">
        <v>114</v>
      </c>
      <c r="EL27" s="82">
        <v>294</v>
      </c>
      <c r="EM27" s="82">
        <v>521</v>
      </c>
      <c r="EN27" s="78">
        <v>177</v>
      </c>
      <c r="EO27" s="78">
        <v>273</v>
      </c>
      <c r="EP27" s="78">
        <v>177</v>
      </c>
      <c r="EQ27" s="78">
        <v>273</v>
      </c>
      <c r="ER27" s="78">
        <v>1</v>
      </c>
      <c r="ES27" s="78">
        <v>0</v>
      </c>
      <c r="ET27" s="78">
        <v>0</v>
      </c>
      <c r="EU27" s="78">
        <v>0</v>
      </c>
      <c r="EV27" s="78">
        <v>0</v>
      </c>
      <c r="EW27" s="78">
        <v>0</v>
      </c>
      <c r="EX27" s="78">
        <v>1</v>
      </c>
      <c r="EY27" s="78">
        <v>0</v>
      </c>
      <c r="EZ27" s="78">
        <v>1</v>
      </c>
      <c r="FA27" s="78">
        <v>0</v>
      </c>
      <c r="FB27" s="78">
        <v>0</v>
      </c>
      <c r="FC27" s="78">
        <v>0</v>
      </c>
      <c r="FD27" s="78">
        <v>0</v>
      </c>
      <c r="FE27" s="78">
        <v>0</v>
      </c>
      <c r="FF27" s="78">
        <v>0</v>
      </c>
      <c r="FG27" s="78">
        <v>0</v>
      </c>
      <c r="FH27" s="111">
        <v>2</v>
      </c>
      <c r="FI27" s="111">
        <v>0</v>
      </c>
      <c r="FJ27" s="78">
        <v>64</v>
      </c>
      <c r="FK27" s="78">
        <v>107</v>
      </c>
      <c r="FL27" s="78">
        <v>1597</v>
      </c>
      <c r="FM27" s="78">
        <v>1610</v>
      </c>
      <c r="FN27" s="78">
        <v>64</v>
      </c>
      <c r="FO27" s="78">
        <v>107</v>
      </c>
      <c r="FP27" s="78">
        <v>1597</v>
      </c>
      <c r="FQ27" s="78">
        <v>1604</v>
      </c>
      <c r="FR27" s="78">
        <v>64</v>
      </c>
      <c r="FS27" s="78">
        <v>107</v>
      </c>
      <c r="FT27" s="78">
        <v>1597</v>
      </c>
      <c r="FU27" s="78">
        <v>1604</v>
      </c>
      <c r="FV27" s="78">
        <v>15</v>
      </c>
      <c r="FW27" s="78">
        <v>22</v>
      </c>
      <c r="FX27" s="78">
        <v>167</v>
      </c>
      <c r="FY27" s="78">
        <v>251</v>
      </c>
    </row>
    <row r="28" spans="1:181" x14ac:dyDescent="0.2">
      <c r="A28" s="143"/>
      <c r="B28" s="95">
        <v>6</v>
      </c>
      <c r="C28" s="89" t="s">
        <v>124</v>
      </c>
      <c r="D28" s="78">
        <v>151</v>
      </c>
      <c r="E28" s="78">
        <v>283</v>
      </c>
      <c r="F28" s="78">
        <v>16</v>
      </c>
      <c r="G28" s="78">
        <v>29</v>
      </c>
      <c r="H28" s="78">
        <v>1</v>
      </c>
      <c r="I28" s="78">
        <v>1</v>
      </c>
      <c r="J28" s="78">
        <v>2</v>
      </c>
      <c r="K28" s="78">
        <v>2</v>
      </c>
      <c r="L28" s="78">
        <v>2</v>
      </c>
      <c r="M28" s="78">
        <v>0</v>
      </c>
      <c r="N28" s="78">
        <v>0</v>
      </c>
      <c r="O28" s="78">
        <v>0</v>
      </c>
      <c r="P28" s="78">
        <v>2</v>
      </c>
      <c r="Q28" s="78">
        <v>4</v>
      </c>
      <c r="R28" s="79">
        <f t="shared" si="0"/>
        <v>172</v>
      </c>
      <c r="S28" s="79">
        <f t="shared" si="1"/>
        <v>315</v>
      </c>
      <c r="T28" s="78">
        <v>61</v>
      </c>
      <c r="U28" s="78">
        <v>85</v>
      </c>
      <c r="V28" s="78">
        <v>1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78">
        <v>0</v>
      </c>
      <c r="AE28" s="78">
        <v>1</v>
      </c>
      <c r="AF28" s="79">
        <f t="shared" si="2"/>
        <v>62</v>
      </c>
      <c r="AG28" s="79">
        <f t="shared" si="3"/>
        <v>85</v>
      </c>
      <c r="AH28" s="78">
        <v>120</v>
      </c>
      <c r="AI28" s="78">
        <v>184</v>
      </c>
      <c r="AJ28" s="78">
        <v>2</v>
      </c>
      <c r="AK28" s="78">
        <v>0</v>
      </c>
      <c r="AL28" s="78">
        <v>1</v>
      </c>
      <c r="AM28" s="78">
        <v>0</v>
      </c>
      <c r="AN28" s="78">
        <v>0</v>
      </c>
      <c r="AO28" s="78">
        <v>0</v>
      </c>
      <c r="AP28" s="78">
        <v>0</v>
      </c>
      <c r="AQ28" s="78">
        <v>0</v>
      </c>
      <c r="AR28" s="78">
        <v>1</v>
      </c>
      <c r="AS28" s="78">
        <v>2</v>
      </c>
      <c r="AT28" s="79">
        <f t="shared" si="4"/>
        <v>123</v>
      </c>
      <c r="AU28" s="79">
        <f t="shared" si="5"/>
        <v>184</v>
      </c>
      <c r="AV28" s="83">
        <f t="shared" si="6"/>
        <v>360</v>
      </c>
      <c r="AW28" s="83">
        <f t="shared" si="7"/>
        <v>591</v>
      </c>
      <c r="AX28" s="78">
        <v>309</v>
      </c>
      <c r="AY28" s="78">
        <v>524</v>
      </c>
      <c r="AZ28" s="78">
        <v>24</v>
      </c>
      <c r="BA28" s="78">
        <v>32</v>
      </c>
      <c r="BB28" s="79">
        <v>333</v>
      </c>
      <c r="BC28" s="79">
        <v>556</v>
      </c>
      <c r="BD28" s="78">
        <v>27</v>
      </c>
      <c r="BE28" s="78">
        <v>34</v>
      </c>
      <c r="BF28" s="78">
        <v>0</v>
      </c>
      <c r="BG28" s="78">
        <v>0</v>
      </c>
      <c r="BH28" s="78">
        <v>0</v>
      </c>
      <c r="BI28" s="78">
        <v>0</v>
      </c>
      <c r="BJ28" s="79">
        <v>27</v>
      </c>
      <c r="BK28" s="79">
        <v>34</v>
      </c>
      <c r="BL28" s="83">
        <f t="shared" si="8"/>
        <v>360</v>
      </c>
      <c r="BM28" s="83">
        <f t="shared" si="9"/>
        <v>590</v>
      </c>
      <c r="BN28" s="82">
        <f t="shared" si="10"/>
        <v>332</v>
      </c>
      <c r="BO28" s="82">
        <f t="shared" si="11"/>
        <v>552</v>
      </c>
      <c r="BP28" s="78">
        <v>4</v>
      </c>
      <c r="BQ28" s="78">
        <v>10</v>
      </c>
      <c r="BR28" s="78">
        <v>19</v>
      </c>
      <c r="BS28" s="78">
        <v>20</v>
      </c>
      <c r="BT28" s="78">
        <v>82</v>
      </c>
      <c r="BU28" s="78">
        <v>88</v>
      </c>
      <c r="BV28" s="78">
        <v>45</v>
      </c>
      <c r="BW28" s="78">
        <v>73</v>
      </c>
      <c r="BX28" s="78">
        <v>39</v>
      </c>
      <c r="BY28" s="78">
        <v>54</v>
      </c>
      <c r="BZ28" s="78">
        <v>50</v>
      </c>
      <c r="CA28" s="78">
        <v>73</v>
      </c>
      <c r="CB28" s="78">
        <v>49</v>
      </c>
      <c r="CC28" s="78">
        <v>88</v>
      </c>
      <c r="CD28" s="78">
        <v>44</v>
      </c>
      <c r="CE28" s="78">
        <v>146</v>
      </c>
      <c r="CF28" s="81">
        <f t="shared" si="12"/>
        <v>332</v>
      </c>
      <c r="CG28" s="81">
        <f t="shared" si="13"/>
        <v>552</v>
      </c>
      <c r="CH28" s="82">
        <f t="shared" si="14"/>
        <v>19</v>
      </c>
      <c r="CI28" s="82">
        <f t="shared" si="15"/>
        <v>29</v>
      </c>
      <c r="CJ28" s="78">
        <v>0</v>
      </c>
      <c r="CK28" s="78">
        <v>0</v>
      </c>
      <c r="CL28" s="78">
        <v>0</v>
      </c>
      <c r="CM28" s="78">
        <v>0</v>
      </c>
      <c r="CN28" s="78">
        <v>2</v>
      </c>
      <c r="CO28" s="78">
        <v>0</v>
      </c>
      <c r="CP28" s="78">
        <v>1</v>
      </c>
      <c r="CQ28" s="78">
        <v>4</v>
      </c>
      <c r="CR28" s="78">
        <v>3</v>
      </c>
      <c r="CS28" s="78">
        <v>7</v>
      </c>
      <c r="CT28" s="78">
        <v>3</v>
      </c>
      <c r="CU28" s="78">
        <v>6</v>
      </c>
      <c r="CV28" s="78">
        <v>5</v>
      </c>
      <c r="CW28" s="78">
        <v>5</v>
      </c>
      <c r="CX28" s="78">
        <v>5</v>
      </c>
      <c r="CY28" s="78">
        <v>7</v>
      </c>
      <c r="CZ28" s="81">
        <f t="shared" si="16"/>
        <v>19</v>
      </c>
      <c r="DA28" s="81">
        <f t="shared" si="17"/>
        <v>29</v>
      </c>
      <c r="DB28" s="78">
        <v>26</v>
      </c>
      <c r="DC28" s="78">
        <v>55</v>
      </c>
      <c r="DD28" s="78">
        <v>0</v>
      </c>
      <c r="DE28" s="78">
        <v>1</v>
      </c>
      <c r="DF28" s="78">
        <v>0</v>
      </c>
      <c r="DG28" s="78">
        <v>0</v>
      </c>
      <c r="DH28" s="78">
        <v>7</v>
      </c>
      <c r="DI28" s="78">
        <v>19</v>
      </c>
      <c r="DJ28" s="78">
        <v>3</v>
      </c>
      <c r="DK28" s="78">
        <v>6</v>
      </c>
      <c r="DL28" s="81">
        <v>36</v>
      </c>
      <c r="DM28" s="81">
        <v>81</v>
      </c>
      <c r="DN28" s="78">
        <v>12</v>
      </c>
      <c r="DO28" s="78">
        <v>18</v>
      </c>
      <c r="DP28" s="78">
        <v>0</v>
      </c>
      <c r="DQ28" s="78">
        <v>3</v>
      </c>
      <c r="DR28" s="78">
        <v>0</v>
      </c>
      <c r="DS28" s="78">
        <v>0</v>
      </c>
      <c r="DT28" s="78">
        <v>14</v>
      </c>
      <c r="DU28" s="78">
        <v>11</v>
      </c>
      <c r="DV28" s="78">
        <v>7</v>
      </c>
      <c r="DW28" s="78">
        <v>13</v>
      </c>
      <c r="DX28" s="81">
        <v>33</v>
      </c>
      <c r="DY28" s="81">
        <v>45</v>
      </c>
      <c r="DZ28" s="78">
        <v>14</v>
      </c>
      <c r="EA28" s="78">
        <v>28</v>
      </c>
      <c r="EB28" s="78">
        <v>0</v>
      </c>
      <c r="EC28" s="78">
        <v>1</v>
      </c>
      <c r="ED28" s="78">
        <v>0</v>
      </c>
      <c r="EE28" s="78">
        <v>1</v>
      </c>
      <c r="EF28" s="78">
        <v>6</v>
      </c>
      <c r="EG28" s="78">
        <v>9</v>
      </c>
      <c r="EH28" s="78">
        <v>0</v>
      </c>
      <c r="EI28" s="78">
        <v>5</v>
      </c>
      <c r="EJ28" s="81">
        <v>20</v>
      </c>
      <c r="EK28" s="81">
        <v>44</v>
      </c>
      <c r="EL28" s="82">
        <v>89</v>
      </c>
      <c r="EM28" s="82">
        <v>170</v>
      </c>
      <c r="EN28" s="78">
        <v>296</v>
      </c>
      <c r="EO28" s="78">
        <v>487</v>
      </c>
      <c r="EP28" s="78">
        <v>296</v>
      </c>
      <c r="EQ28" s="78">
        <v>487</v>
      </c>
      <c r="ER28" s="78">
        <v>0</v>
      </c>
      <c r="ES28" s="78">
        <v>0</v>
      </c>
      <c r="ET28" s="78">
        <v>0</v>
      </c>
      <c r="EU28" s="78">
        <v>0</v>
      </c>
      <c r="EV28" s="78">
        <v>0</v>
      </c>
      <c r="EW28" s="78">
        <v>0</v>
      </c>
      <c r="EX28" s="78">
        <v>31</v>
      </c>
      <c r="EY28" s="78">
        <v>39</v>
      </c>
      <c r="EZ28" s="78">
        <v>0</v>
      </c>
      <c r="FA28" s="78">
        <v>1</v>
      </c>
      <c r="FB28" s="78">
        <v>0</v>
      </c>
      <c r="FC28" s="78">
        <v>2</v>
      </c>
      <c r="FD28" s="78">
        <v>80</v>
      </c>
      <c r="FE28" s="78">
        <v>95</v>
      </c>
      <c r="FF28" s="78">
        <v>9</v>
      </c>
      <c r="FG28" s="78">
        <v>12</v>
      </c>
      <c r="FH28" s="111">
        <v>120</v>
      </c>
      <c r="FI28" s="111">
        <v>149</v>
      </c>
      <c r="FJ28" s="78">
        <v>230</v>
      </c>
      <c r="FK28" s="78">
        <v>323</v>
      </c>
      <c r="FL28" s="78">
        <v>3886</v>
      </c>
      <c r="FM28" s="78">
        <v>4738</v>
      </c>
      <c r="FN28" s="78">
        <v>227</v>
      </c>
      <c r="FO28" s="78">
        <v>334</v>
      </c>
      <c r="FP28" s="78">
        <v>3708</v>
      </c>
      <c r="FQ28" s="78">
        <v>4564</v>
      </c>
      <c r="FR28" s="78">
        <v>207</v>
      </c>
      <c r="FS28" s="78">
        <v>313</v>
      </c>
      <c r="FT28" s="78">
        <v>3854</v>
      </c>
      <c r="FU28" s="78">
        <v>4730</v>
      </c>
      <c r="FV28" s="78">
        <v>3</v>
      </c>
      <c r="FW28" s="78">
        <v>8</v>
      </c>
      <c r="FX28" s="78">
        <v>402</v>
      </c>
      <c r="FY28" s="78">
        <v>643</v>
      </c>
    </row>
    <row r="29" spans="1:181" x14ac:dyDescent="0.2">
      <c r="A29" s="143"/>
      <c r="B29" s="95">
        <v>7</v>
      </c>
      <c r="C29" s="89" t="s">
        <v>127</v>
      </c>
      <c r="D29" s="78">
        <v>158</v>
      </c>
      <c r="E29" s="78">
        <v>295</v>
      </c>
      <c r="F29" s="78">
        <v>4</v>
      </c>
      <c r="G29" s="78">
        <v>21</v>
      </c>
      <c r="H29" s="78">
        <v>0</v>
      </c>
      <c r="I29" s="78">
        <v>3</v>
      </c>
      <c r="J29" s="78">
        <v>1</v>
      </c>
      <c r="K29" s="78">
        <v>2</v>
      </c>
      <c r="L29" s="78">
        <v>0</v>
      </c>
      <c r="M29" s="78">
        <v>1</v>
      </c>
      <c r="N29" s="78">
        <v>0</v>
      </c>
      <c r="O29" s="78">
        <v>0</v>
      </c>
      <c r="P29" s="78">
        <v>0</v>
      </c>
      <c r="Q29" s="78">
        <v>1</v>
      </c>
      <c r="R29" s="79">
        <f t="shared" si="0"/>
        <v>163</v>
      </c>
      <c r="S29" s="79">
        <f t="shared" si="1"/>
        <v>322</v>
      </c>
      <c r="T29" s="78">
        <v>86</v>
      </c>
      <c r="U29" s="78">
        <v>112</v>
      </c>
      <c r="V29" s="78">
        <v>0</v>
      </c>
      <c r="W29" s="78">
        <v>1</v>
      </c>
      <c r="X29" s="78">
        <v>1</v>
      </c>
      <c r="Y29" s="78">
        <v>0</v>
      </c>
      <c r="Z29" s="78">
        <v>1</v>
      </c>
      <c r="AA29" s="78">
        <v>1</v>
      </c>
      <c r="AB29" s="78">
        <v>0</v>
      </c>
      <c r="AC29" s="78">
        <v>0</v>
      </c>
      <c r="AD29" s="78">
        <v>0</v>
      </c>
      <c r="AE29" s="78">
        <v>0</v>
      </c>
      <c r="AF29" s="79">
        <f t="shared" si="2"/>
        <v>88</v>
      </c>
      <c r="AG29" s="79">
        <f t="shared" si="3"/>
        <v>114</v>
      </c>
      <c r="AH29" s="78">
        <v>67</v>
      </c>
      <c r="AI29" s="78">
        <v>100</v>
      </c>
      <c r="AJ29" s="78">
        <v>1</v>
      </c>
      <c r="AK29" s="78">
        <v>1</v>
      </c>
      <c r="AL29" s="78">
        <v>0</v>
      </c>
      <c r="AM29" s="78">
        <v>0</v>
      </c>
      <c r="AN29" s="78">
        <v>0</v>
      </c>
      <c r="AO29" s="78">
        <v>0</v>
      </c>
      <c r="AP29" s="78">
        <v>0</v>
      </c>
      <c r="AQ29" s="78">
        <v>1</v>
      </c>
      <c r="AR29" s="78">
        <v>3</v>
      </c>
      <c r="AS29" s="78">
        <v>0</v>
      </c>
      <c r="AT29" s="79">
        <f t="shared" si="4"/>
        <v>68</v>
      </c>
      <c r="AU29" s="79">
        <f t="shared" si="5"/>
        <v>102</v>
      </c>
      <c r="AV29" s="83">
        <f t="shared" si="6"/>
        <v>322</v>
      </c>
      <c r="AW29" s="83">
        <f t="shared" si="7"/>
        <v>539</v>
      </c>
      <c r="AX29" s="78">
        <v>275</v>
      </c>
      <c r="AY29" s="78">
        <v>466</v>
      </c>
      <c r="AZ29" s="78">
        <v>10</v>
      </c>
      <c r="BA29" s="78">
        <v>34</v>
      </c>
      <c r="BB29" s="79">
        <v>285</v>
      </c>
      <c r="BC29" s="79">
        <v>500</v>
      </c>
      <c r="BD29" s="78">
        <v>37</v>
      </c>
      <c r="BE29" s="78">
        <v>39</v>
      </c>
      <c r="BF29" s="78">
        <v>0</v>
      </c>
      <c r="BG29" s="78">
        <v>0</v>
      </c>
      <c r="BH29" s="78">
        <v>0</v>
      </c>
      <c r="BI29" s="78">
        <v>0</v>
      </c>
      <c r="BJ29" s="79">
        <v>37</v>
      </c>
      <c r="BK29" s="79">
        <v>39</v>
      </c>
      <c r="BL29" s="83">
        <f t="shared" si="8"/>
        <v>322</v>
      </c>
      <c r="BM29" s="83">
        <f t="shared" si="9"/>
        <v>539</v>
      </c>
      <c r="BN29" s="82">
        <f t="shared" si="10"/>
        <v>311</v>
      </c>
      <c r="BO29" s="82">
        <f t="shared" si="11"/>
        <v>507</v>
      </c>
      <c r="BP29" s="78">
        <v>25</v>
      </c>
      <c r="BQ29" s="78">
        <v>19</v>
      </c>
      <c r="BR29" s="78">
        <v>10</v>
      </c>
      <c r="BS29" s="78">
        <v>17</v>
      </c>
      <c r="BT29" s="78">
        <v>51</v>
      </c>
      <c r="BU29" s="78">
        <v>63</v>
      </c>
      <c r="BV29" s="78">
        <v>49</v>
      </c>
      <c r="BW29" s="78">
        <v>57</v>
      </c>
      <c r="BX29" s="78">
        <v>34</v>
      </c>
      <c r="BY29" s="78">
        <v>49</v>
      </c>
      <c r="BZ29" s="78">
        <v>41</v>
      </c>
      <c r="CA29" s="78">
        <v>86</v>
      </c>
      <c r="CB29" s="78">
        <v>45</v>
      </c>
      <c r="CC29" s="78">
        <v>85</v>
      </c>
      <c r="CD29" s="78">
        <v>56</v>
      </c>
      <c r="CE29" s="78">
        <v>131</v>
      </c>
      <c r="CF29" s="81">
        <f t="shared" si="12"/>
        <v>311</v>
      </c>
      <c r="CG29" s="81">
        <f t="shared" si="13"/>
        <v>507</v>
      </c>
      <c r="CH29" s="82">
        <f t="shared" si="14"/>
        <v>5</v>
      </c>
      <c r="CI29" s="82">
        <f t="shared" si="15"/>
        <v>23</v>
      </c>
      <c r="CJ29" s="78">
        <v>0</v>
      </c>
      <c r="CK29" s="78">
        <v>0</v>
      </c>
      <c r="CL29" s="78">
        <v>0</v>
      </c>
      <c r="CM29" s="78">
        <v>0</v>
      </c>
      <c r="CN29" s="78">
        <v>2</v>
      </c>
      <c r="CO29" s="78">
        <v>1</v>
      </c>
      <c r="CP29" s="78">
        <v>1</v>
      </c>
      <c r="CQ29" s="78">
        <v>1</v>
      </c>
      <c r="CR29" s="78">
        <v>1</v>
      </c>
      <c r="CS29" s="78">
        <v>3</v>
      </c>
      <c r="CT29" s="78">
        <v>0</v>
      </c>
      <c r="CU29" s="78">
        <v>3</v>
      </c>
      <c r="CV29" s="78">
        <v>1</v>
      </c>
      <c r="CW29" s="78">
        <v>7</v>
      </c>
      <c r="CX29" s="78">
        <v>0</v>
      </c>
      <c r="CY29" s="78">
        <v>8</v>
      </c>
      <c r="CZ29" s="81">
        <f t="shared" si="16"/>
        <v>5</v>
      </c>
      <c r="DA29" s="81">
        <f t="shared" si="17"/>
        <v>23</v>
      </c>
      <c r="DB29" s="78">
        <v>61</v>
      </c>
      <c r="DC29" s="78">
        <v>113</v>
      </c>
      <c r="DD29" s="78">
        <v>2</v>
      </c>
      <c r="DE29" s="78">
        <v>15</v>
      </c>
      <c r="DF29" s="78">
        <v>4</v>
      </c>
      <c r="DG29" s="78">
        <v>6</v>
      </c>
      <c r="DH29" s="78">
        <v>22</v>
      </c>
      <c r="DI29" s="78">
        <v>23</v>
      </c>
      <c r="DJ29" s="78">
        <v>19</v>
      </c>
      <c r="DK29" s="78">
        <v>19</v>
      </c>
      <c r="DL29" s="81">
        <v>108</v>
      </c>
      <c r="DM29" s="81">
        <v>176</v>
      </c>
      <c r="DN29" s="78">
        <v>14</v>
      </c>
      <c r="DO29" s="78">
        <v>33</v>
      </c>
      <c r="DP29" s="78">
        <v>0</v>
      </c>
      <c r="DQ29" s="78">
        <v>1</v>
      </c>
      <c r="DR29" s="78">
        <v>0</v>
      </c>
      <c r="DS29" s="78">
        <v>0</v>
      </c>
      <c r="DT29" s="78">
        <v>12</v>
      </c>
      <c r="DU29" s="78">
        <v>15</v>
      </c>
      <c r="DV29" s="78">
        <v>13</v>
      </c>
      <c r="DW29" s="78">
        <v>9</v>
      </c>
      <c r="DX29" s="81">
        <v>39</v>
      </c>
      <c r="DY29" s="81">
        <v>58</v>
      </c>
      <c r="DZ29" s="78">
        <v>6</v>
      </c>
      <c r="EA29" s="78">
        <v>8</v>
      </c>
      <c r="EB29" s="78">
        <v>0</v>
      </c>
      <c r="EC29" s="78">
        <v>1</v>
      </c>
      <c r="ED29" s="78">
        <v>0</v>
      </c>
      <c r="EE29" s="78">
        <v>0</v>
      </c>
      <c r="EF29" s="78">
        <v>2</v>
      </c>
      <c r="EG29" s="78">
        <v>2</v>
      </c>
      <c r="EH29" s="78">
        <v>0</v>
      </c>
      <c r="EI29" s="78">
        <v>1</v>
      </c>
      <c r="EJ29" s="81">
        <v>8</v>
      </c>
      <c r="EK29" s="81">
        <v>12</v>
      </c>
      <c r="EL29" s="82">
        <v>155</v>
      </c>
      <c r="EM29" s="82">
        <v>246</v>
      </c>
      <c r="EN29" s="78">
        <v>66</v>
      </c>
      <c r="EO29" s="78">
        <v>118</v>
      </c>
      <c r="EP29" s="78">
        <v>66</v>
      </c>
      <c r="EQ29" s="78">
        <v>118</v>
      </c>
      <c r="ER29" s="78">
        <v>0</v>
      </c>
      <c r="ES29" s="78">
        <v>0</v>
      </c>
      <c r="ET29" s="78">
        <v>0</v>
      </c>
      <c r="EU29" s="78">
        <v>0</v>
      </c>
      <c r="EV29" s="78">
        <v>0</v>
      </c>
      <c r="EW29" s="78">
        <v>0</v>
      </c>
      <c r="EX29" s="78">
        <v>29</v>
      </c>
      <c r="EY29" s="78">
        <v>58</v>
      </c>
      <c r="EZ29" s="78">
        <v>0</v>
      </c>
      <c r="FA29" s="78">
        <v>11</v>
      </c>
      <c r="FB29" s="78">
        <v>0</v>
      </c>
      <c r="FC29" s="78">
        <v>0</v>
      </c>
      <c r="FD29" s="78">
        <v>99</v>
      </c>
      <c r="FE29" s="78">
        <v>123</v>
      </c>
      <c r="FF29" s="78">
        <v>36</v>
      </c>
      <c r="FG29" s="78">
        <v>57</v>
      </c>
      <c r="FH29" s="111">
        <v>164</v>
      </c>
      <c r="FI29" s="111">
        <v>249</v>
      </c>
      <c r="FJ29" s="78">
        <v>99</v>
      </c>
      <c r="FK29" s="78">
        <v>170</v>
      </c>
      <c r="FL29" s="78">
        <v>2384</v>
      </c>
      <c r="FM29" s="78">
        <v>2672</v>
      </c>
      <c r="FN29" s="78">
        <v>328</v>
      </c>
      <c r="FO29" s="78">
        <v>162</v>
      </c>
      <c r="FP29" s="78">
        <v>2487</v>
      </c>
      <c r="FQ29" s="78">
        <v>2656</v>
      </c>
      <c r="FR29" s="78">
        <v>343</v>
      </c>
      <c r="FS29" s="78">
        <v>159</v>
      </c>
      <c r="FT29" s="78">
        <v>2197</v>
      </c>
      <c r="FU29" s="78">
        <v>2730</v>
      </c>
      <c r="FV29" s="78">
        <v>274</v>
      </c>
      <c r="FW29" s="78">
        <v>13</v>
      </c>
      <c r="FX29" s="78">
        <v>336</v>
      </c>
      <c r="FY29" s="78">
        <v>704</v>
      </c>
    </row>
    <row r="30" spans="1:181" x14ac:dyDescent="0.2">
      <c r="A30" s="143"/>
      <c r="B30" s="95">
        <v>8</v>
      </c>
      <c r="C30" s="89" t="s">
        <v>128</v>
      </c>
      <c r="D30" s="78">
        <v>217</v>
      </c>
      <c r="E30" s="78">
        <v>419</v>
      </c>
      <c r="F30" s="78">
        <v>19</v>
      </c>
      <c r="G30" s="78">
        <v>50</v>
      </c>
      <c r="H30" s="78">
        <v>2</v>
      </c>
      <c r="I30" s="78">
        <v>6</v>
      </c>
      <c r="J30" s="78">
        <v>0</v>
      </c>
      <c r="K30" s="78">
        <v>3</v>
      </c>
      <c r="L30" s="78">
        <v>0</v>
      </c>
      <c r="M30" s="78">
        <v>0</v>
      </c>
      <c r="N30" s="78">
        <v>2</v>
      </c>
      <c r="O30" s="78">
        <v>0</v>
      </c>
      <c r="P30" s="78">
        <v>5</v>
      </c>
      <c r="Q30" s="78">
        <v>6</v>
      </c>
      <c r="R30" s="79">
        <f t="shared" si="0"/>
        <v>240</v>
      </c>
      <c r="S30" s="79">
        <f t="shared" si="1"/>
        <v>478</v>
      </c>
      <c r="T30" s="78">
        <v>83</v>
      </c>
      <c r="U30" s="78">
        <v>117</v>
      </c>
      <c r="V30" s="78">
        <v>6</v>
      </c>
      <c r="W30" s="78">
        <v>9</v>
      </c>
      <c r="X30" s="78">
        <v>0</v>
      </c>
      <c r="Y30" s="78">
        <v>0</v>
      </c>
      <c r="Z30" s="78">
        <v>0</v>
      </c>
      <c r="AA30" s="78">
        <v>0</v>
      </c>
      <c r="AB30" s="78">
        <v>0</v>
      </c>
      <c r="AC30" s="78">
        <v>1</v>
      </c>
      <c r="AD30" s="78">
        <v>2</v>
      </c>
      <c r="AE30" s="78">
        <v>1</v>
      </c>
      <c r="AF30" s="79">
        <f t="shared" si="2"/>
        <v>89</v>
      </c>
      <c r="AG30" s="79">
        <f t="shared" si="3"/>
        <v>127</v>
      </c>
      <c r="AH30" s="78">
        <v>75</v>
      </c>
      <c r="AI30" s="78">
        <v>100</v>
      </c>
      <c r="AJ30" s="78">
        <v>2</v>
      </c>
      <c r="AK30" s="78">
        <v>6</v>
      </c>
      <c r="AL30" s="78">
        <v>0</v>
      </c>
      <c r="AM30" s="78">
        <v>2</v>
      </c>
      <c r="AN30" s="78">
        <v>1</v>
      </c>
      <c r="AO30" s="78">
        <v>0</v>
      </c>
      <c r="AP30" s="78">
        <v>1</v>
      </c>
      <c r="AQ30" s="78">
        <v>0</v>
      </c>
      <c r="AR30" s="78">
        <v>4</v>
      </c>
      <c r="AS30" s="78">
        <v>0</v>
      </c>
      <c r="AT30" s="79">
        <f t="shared" si="4"/>
        <v>79</v>
      </c>
      <c r="AU30" s="79">
        <f t="shared" si="5"/>
        <v>108</v>
      </c>
      <c r="AV30" s="83">
        <f t="shared" si="6"/>
        <v>419</v>
      </c>
      <c r="AW30" s="83">
        <f t="shared" si="7"/>
        <v>720</v>
      </c>
      <c r="AX30" s="78">
        <v>376</v>
      </c>
      <c r="AY30" s="78">
        <v>623</v>
      </c>
      <c r="AZ30" s="78">
        <v>28</v>
      </c>
      <c r="BA30" s="78">
        <v>76</v>
      </c>
      <c r="BB30" s="79">
        <v>404</v>
      </c>
      <c r="BC30" s="79">
        <v>699</v>
      </c>
      <c r="BD30" s="78">
        <v>13</v>
      </c>
      <c r="BE30" s="78">
        <v>16</v>
      </c>
      <c r="BF30" s="78">
        <v>0</v>
      </c>
      <c r="BG30" s="78">
        <v>1</v>
      </c>
      <c r="BH30" s="78">
        <v>2</v>
      </c>
      <c r="BI30" s="78">
        <v>4</v>
      </c>
      <c r="BJ30" s="79">
        <v>15</v>
      </c>
      <c r="BK30" s="79">
        <v>21</v>
      </c>
      <c r="BL30" s="83">
        <f t="shared" si="8"/>
        <v>419</v>
      </c>
      <c r="BM30" s="83">
        <f t="shared" si="9"/>
        <v>720</v>
      </c>
      <c r="BN30" s="82">
        <f t="shared" si="10"/>
        <v>375</v>
      </c>
      <c r="BO30" s="82">
        <f t="shared" si="11"/>
        <v>636</v>
      </c>
      <c r="BP30" s="78">
        <v>3</v>
      </c>
      <c r="BQ30" s="78">
        <v>7</v>
      </c>
      <c r="BR30" s="78">
        <v>14</v>
      </c>
      <c r="BS30" s="78">
        <v>14</v>
      </c>
      <c r="BT30" s="78">
        <v>60</v>
      </c>
      <c r="BU30" s="78">
        <v>99</v>
      </c>
      <c r="BV30" s="78">
        <v>67</v>
      </c>
      <c r="BW30" s="78">
        <v>85</v>
      </c>
      <c r="BX30" s="78">
        <v>44</v>
      </c>
      <c r="BY30" s="78">
        <v>91</v>
      </c>
      <c r="BZ30" s="78">
        <v>52</v>
      </c>
      <c r="CA30" s="78">
        <v>82</v>
      </c>
      <c r="CB30" s="78">
        <v>64</v>
      </c>
      <c r="CC30" s="78">
        <v>117</v>
      </c>
      <c r="CD30" s="78">
        <v>71</v>
      </c>
      <c r="CE30" s="78">
        <v>141</v>
      </c>
      <c r="CF30" s="81">
        <f t="shared" si="12"/>
        <v>375</v>
      </c>
      <c r="CG30" s="81">
        <f t="shared" si="13"/>
        <v>636</v>
      </c>
      <c r="CH30" s="82">
        <f t="shared" si="14"/>
        <v>27</v>
      </c>
      <c r="CI30" s="82">
        <f t="shared" si="15"/>
        <v>65</v>
      </c>
      <c r="CJ30" s="78">
        <v>0</v>
      </c>
      <c r="CK30" s="78">
        <v>0</v>
      </c>
      <c r="CL30" s="78">
        <v>0</v>
      </c>
      <c r="CM30" s="78">
        <v>1</v>
      </c>
      <c r="CN30" s="78">
        <v>3</v>
      </c>
      <c r="CO30" s="78">
        <v>5</v>
      </c>
      <c r="CP30" s="78">
        <v>3</v>
      </c>
      <c r="CQ30" s="78">
        <v>10</v>
      </c>
      <c r="CR30" s="78">
        <v>9</v>
      </c>
      <c r="CS30" s="78">
        <v>10</v>
      </c>
      <c r="CT30" s="78">
        <v>2</v>
      </c>
      <c r="CU30" s="78">
        <v>10</v>
      </c>
      <c r="CV30" s="78">
        <v>6</v>
      </c>
      <c r="CW30" s="78">
        <v>14</v>
      </c>
      <c r="CX30" s="78">
        <v>4</v>
      </c>
      <c r="CY30" s="78">
        <v>15</v>
      </c>
      <c r="CZ30" s="81">
        <f t="shared" si="16"/>
        <v>27</v>
      </c>
      <c r="DA30" s="81">
        <f t="shared" si="17"/>
        <v>65</v>
      </c>
      <c r="DB30" s="78">
        <v>204</v>
      </c>
      <c r="DC30" s="78">
        <v>408</v>
      </c>
      <c r="DD30" s="78">
        <v>19</v>
      </c>
      <c r="DE30" s="78">
        <v>41</v>
      </c>
      <c r="DF30" s="78">
        <v>4</v>
      </c>
      <c r="DG30" s="78">
        <v>11</v>
      </c>
      <c r="DH30" s="78">
        <v>83</v>
      </c>
      <c r="DI30" s="78">
        <v>117</v>
      </c>
      <c r="DJ30" s="78">
        <v>73</v>
      </c>
      <c r="DK30" s="78">
        <v>94</v>
      </c>
      <c r="DL30" s="81">
        <v>383</v>
      </c>
      <c r="DM30" s="81">
        <v>671</v>
      </c>
      <c r="DN30" s="78">
        <v>8</v>
      </c>
      <c r="DO30" s="78">
        <v>3</v>
      </c>
      <c r="DP30" s="78">
        <v>0</v>
      </c>
      <c r="DQ30" s="78">
        <v>4</v>
      </c>
      <c r="DR30" s="78">
        <v>0</v>
      </c>
      <c r="DS30" s="78">
        <v>2</v>
      </c>
      <c r="DT30" s="78">
        <v>5</v>
      </c>
      <c r="DU30" s="78">
        <v>6</v>
      </c>
      <c r="DV30" s="78">
        <v>2</v>
      </c>
      <c r="DW30" s="78">
        <v>7</v>
      </c>
      <c r="DX30" s="81">
        <v>15</v>
      </c>
      <c r="DY30" s="81">
        <v>22</v>
      </c>
      <c r="DZ30" s="78">
        <v>1</v>
      </c>
      <c r="EA30" s="78">
        <v>4</v>
      </c>
      <c r="EB30" s="78">
        <v>0</v>
      </c>
      <c r="EC30" s="78">
        <v>0</v>
      </c>
      <c r="ED30" s="78">
        <v>0</v>
      </c>
      <c r="EE30" s="78">
        <v>0</v>
      </c>
      <c r="EF30" s="78">
        <v>1</v>
      </c>
      <c r="EG30" s="78">
        <v>1</v>
      </c>
      <c r="EH30" s="78">
        <v>0</v>
      </c>
      <c r="EI30" s="78">
        <v>1</v>
      </c>
      <c r="EJ30" s="81">
        <v>2</v>
      </c>
      <c r="EK30" s="81">
        <v>6</v>
      </c>
      <c r="EL30" s="82">
        <v>400</v>
      </c>
      <c r="EM30" s="82">
        <v>699</v>
      </c>
      <c r="EN30" s="78">
        <v>394</v>
      </c>
      <c r="EO30" s="78">
        <v>657</v>
      </c>
      <c r="EP30" s="78">
        <v>394</v>
      </c>
      <c r="EQ30" s="78">
        <v>657</v>
      </c>
      <c r="ER30" s="78">
        <v>0</v>
      </c>
      <c r="ES30" s="78">
        <v>0</v>
      </c>
      <c r="ET30" s="78">
        <v>0</v>
      </c>
      <c r="EU30" s="78">
        <v>0</v>
      </c>
      <c r="EV30" s="78">
        <v>0</v>
      </c>
      <c r="EW30" s="78">
        <v>0</v>
      </c>
      <c r="EX30" s="78">
        <v>18</v>
      </c>
      <c r="EY30" s="78">
        <v>35</v>
      </c>
      <c r="EZ30" s="78">
        <v>1</v>
      </c>
      <c r="FA30" s="78">
        <v>1</v>
      </c>
      <c r="FB30" s="78">
        <v>1</v>
      </c>
      <c r="FC30" s="78">
        <v>1</v>
      </c>
      <c r="FD30" s="78">
        <v>57</v>
      </c>
      <c r="FE30" s="78">
        <v>72</v>
      </c>
      <c r="FF30" s="78">
        <v>1</v>
      </c>
      <c r="FG30" s="78">
        <v>4</v>
      </c>
      <c r="FH30" s="111">
        <v>78</v>
      </c>
      <c r="FI30" s="111">
        <v>113</v>
      </c>
      <c r="FJ30" s="78">
        <v>184</v>
      </c>
      <c r="FK30" s="78">
        <v>394</v>
      </c>
      <c r="FL30" s="78">
        <v>3998</v>
      </c>
      <c r="FM30" s="78">
        <v>4909</v>
      </c>
      <c r="FN30" s="78">
        <v>184</v>
      </c>
      <c r="FO30" s="78">
        <v>393</v>
      </c>
      <c r="FP30" s="78">
        <v>3998</v>
      </c>
      <c r="FQ30" s="78">
        <v>4910</v>
      </c>
      <c r="FR30" s="78">
        <v>182</v>
      </c>
      <c r="FS30" s="78">
        <v>392</v>
      </c>
      <c r="FT30" s="78">
        <v>3996</v>
      </c>
      <c r="FU30" s="78">
        <v>4907</v>
      </c>
      <c r="FV30" s="78">
        <v>30</v>
      </c>
      <c r="FW30" s="78">
        <v>51</v>
      </c>
      <c r="FX30" s="78">
        <v>466</v>
      </c>
      <c r="FY30" s="78">
        <v>778</v>
      </c>
    </row>
    <row r="31" spans="1:181" x14ac:dyDescent="0.2">
      <c r="A31" s="145" t="s">
        <v>175</v>
      </c>
      <c r="B31" s="145"/>
      <c r="C31" s="145"/>
      <c r="D31" s="98">
        <f>SUM(D23:D30)</f>
        <v>1233</v>
      </c>
      <c r="E31" s="98">
        <f t="shared" ref="E31:BP31" si="21">SUM(E23:E30)</f>
        <v>2485</v>
      </c>
      <c r="F31" s="98">
        <f t="shared" si="21"/>
        <v>88</v>
      </c>
      <c r="G31" s="98">
        <f t="shared" si="21"/>
        <v>238</v>
      </c>
      <c r="H31" s="98">
        <f t="shared" si="21"/>
        <v>11</v>
      </c>
      <c r="I31" s="98">
        <f t="shared" si="21"/>
        <v>25</v>
      </c>
      <c r="J31" s="98">
        <f t="shared" si="21"/>
        <v>7</v>
      </c>
      <c r="K31" s="98">
        <f t="shared" si="21"/>
        <v>23</v>
      </c>
      <c r="L31" s="98">
        <f t="shared" si="21"/>
        <v>3</v>
      </c>
      <c r="M31" s="98">
        <f t="shared" si="21"/>
        <v>7</v>
      </c>
      <c r="N31" s="98">
        <f t="shared" si="21"/>
        <v>2</v>
      </c>
      <c r="O31" s="98">
        <f t="shared" si="21"/>
        <v>2</v>
      </c>
      <c r="P31" s="98">
        <f t="shared" si="21"/>
        <v>12</v>
      </c>
      <c r="Q31" s="98">
        <f t="shared" si="21"/>
        <v>19</v>
      </c>
      <c r="R31" s="98">
        <f t="shared" si="21"/>
        <v>1344</v>
      </c>
      <c r="S31" s="98">
        <f t="shared" si="21"/>
        <v>2780</v>
      </c>
      <c r="T31" s="98">
        <f t="shared" si="21"/>
        <v>468</v>
      </c>
      <c r="U31" s="98">
        <f t="shared" si="21"/>
        <v>732</v>
      </c>
      <c r="V31" s="98">
        <f t="shared" si="21"/>
        <v>14</v>
      </c>
      <c r="W31" s="98">
        <f t="shared" si="21"/>
        <v>18</v>
      </c>
      <c r="X31" s="98">
        <f t="shared" si="21"/>
        <v>2</v>
      </c>
      <c r="Y31" s="98">
        <f t="shared" si="21"/>
        <v>2</v>
      </c>
      <c r="Z31" s="98">
        <f t="shared" si="21"/>
        <v>1</v>
      </c>
      <c r="AA31" s="98">
        <f t="shared" si="21"/>
        <v>4</v>
      </c>
      <c r="AB31" s="98">
        <f t="shared" si="21"/>
        <v>1</v>
      </c>
      <c r="AC31" s="98">
        <f t="shared" si="21"/>
        <v>2</v>
      </c>
      <c r="AD31" s="98">
        <f t="shared" si="21"/>
        <v>5</v>
      </c>
      <c r="AE31" s="98">
        <f t="shared" si="21"/>
        <v>11</v>
      </c>
      <c r="AF31" s="98">
        <f t="shared" si="21"/>
        <v>486</v>
      </c>
      <c r="AG31" s="98">
        <f t="shared" si="21"/>
        <v>758</v>
      </c>
      <c r="AH31" s="98">
        <f t="shared" si="21"/>
        <v>581</v>
      </c>
      <c r="AI31" s="98">
        <f t="shared" si="21"/>
        <v>858</v>
      </c>
      <c r="AJ31" s="98">
        <f t="shared" si="21"/>
        <v>9</v>
      </c>
      <c r="AK31" s="98">
        <f t="shared" si="21"/>
        <v>10</v>
      </c>
      <c r="AL31" s="98">
        <f t="shared" si="21"/>
        <v>3</v>
      </c>
      <c r="AM31" s="98">
        <f t="shared" si="21"/>
        <v>2</v>
      </c>
      <c r="AN31" s="98">
        <f t="shared" si="21"/>
        <v>3</v>
      </c>
      <c r="AO31" s="98">
        <f t="shared" si="21"/>
        <v>4</v>
      </c>
      <c r="AP31" s="98">
        <f t="shared" si="21"/>
        <v>1</v>
      </c>
      <c r="AQ31" s="98">
        <f t="shared" si="21"/>
        <v>5</v>
      </c>
      <c r="AR31" s="98">
        <f t="shared" si="21"/>
        <v>10</v>
      </c>
      <c r="AS31" s="98">
        <f t="shared" si="21"/>
        <v>6</v>
      </c>
      <c r="AT31" s="98">
        <f t="shared" si="21"/>
        <v>597</v>
      </c>
      <c r="AU31" s="98">
        <f t="shared" si="21"/>
        <v>879</v>
      </c>
      <c r="AV31" s="98">
        <f t="shared" si="21"/>
        <v>2454</v>
      </c>
      <c r="AW31" s="98">
        <f t="shared" si="21"/>
        <v>4453</v>
      </c>
      <c r="AX31" s="98">
        <f t="shared" si="21"/>
        <v>2135</v>
      </c>
      <c r="AY31" s="98">
        <f t="shared" si="21"/>
        <v>3900</v>
      </c>
      <c r="AZ31" s="98">
        <f t="shared" si="21"/>
        <v>137</v>
      </c>
      <c r="BA31" s="98">
        <f t="shared" si="21"/>
        <v>326</v>
      </c>
      <c r="BB31" s="98">
        <f t="shared" si="21"/>
        <v>2272</v>
      </c>
      <c r="BC31" s="98">
        <f t="shared" si="21"/>
        <v>4226</v>
      </c>
      <c r="BD31" s="98">
        <f t="shared" si="21"/>
        <v>171</v>
      </c>
      <c r="BE31" s="98">
        <f t="shared" si="21"/>
        <v>206</v>
      </c>
      <c r="BF31" s="98">
        <f t="shared" si="21"/>
        <v>2</v>
      </c>
      <c r="BG31" s="98">
        <f t="shared" si="21"/>
        <v>4</v>
      </c>
      <c r="BH31" s="98">
        <f t="shared" si="21"/>
        <v>9</v>
      </c>
      <c r="BI31" s="98">
        <f t="shared" si="21"/>
        <v>15</v>
      </c>
      <c r="BJ31" s="98">
        <f t="shared" si="21"/>
        <v>182</v>
      </c>
      <c r="BK31" s="98">
        <f t="shared" si="21"/>
        <v>225</v>
      </c>
      <c r="BL31" s="98">
        <f t="shared" si="21"/>
        <v>2454</v>
      </c>
      <c r="BM31" s="98">
        <f t="shared" si="21"/>
        <v>4451</v>
      </c>
      <c r="BN31" s="98">
        <f t="shared" si="21"/>
        <v>2282</v>
      </c>
      <c r="BO31" s="98">
        <f t="shared" si="21"/>
        <v>4075</v>
      </c>
      <c r="BP31" s="98">
        <f t="shared" si="21"/>
        <v>83</v>
      </c>
      <c r="BQ31" s="98">
        <f t="shared" ref="BQ31:EB31" si="22">SUM(BQ23:BQ30)</f>
        <v>94</v>
      </c>
      <c r="BR31" s="98">
        <f t="shared" si="22"/>
        <v>104</v>
      </c>
      <c r="BS31" s="98">
        <f t="shared" si="22"/>
        <v>120</v>
      </c>
      <c r="BT31" s="98">
        <f t="shared" si="22"/>
        <v>370</v>
      </c>
      <c r="BU31" s="98">
        <f t="shared" si="22"/>
        <v>566</v>
      </c>
      <c r="BV31" s="98">
        <f t="shared" si="22"/>
        <v>371</v>
      </c>
      <c r="BW31" s="98">
        <f t="shared" si="22"/>
        <v>505</v>
      </c>
      <c r="BX31" s="98">
        <f t="shared" si="22"/>
        <v>278</v>
      </c>
      <c r="BY31" s="98">
        <f t="shared" si="22"/>
        <v>474</v>
      </c>
      <c r="BZ31" s="98">
        <f t="shared" si="22"/>
        <v>316</v>
      </c>
      <c r="CA31" s="98">
        <f t="shared" si="22"/>
        <v>588</v>
      </c>
      <c r="CB31" s="98">
        <f t="shared" si="22"/>
        <v>349</v>
      </c>
      <c r="CC31" s="98">
        <f t="shared" si="22"/>
        <v>707</v>
      </c>
      <c r="CD31" s="98">
        <f t="shared" si="22"/>
        <v>411</v>
      </c>
      <c r="CE31" s="98">
        <f t="shared" si="22"/>
        <v>1021</v>
      </c>
      <c r="CF31" s="98">
        <f t="shared" si="22"/>
        <v>2282</v>
      </c>
      <c r="CG31" s="98">
        <f t="shared" si="22"/>
        <v>4075</v>
      </c>
      <c r="CH31" s="98">
        <f t="shared" si="22"/>
        <v>111</v>
      </c>
      <c r="CI31" s="98">
        <f t="shared" si="22"/>
        <v>266</v>
      </c>
      <c r="CJ31" s="98">
        <f t="shared" si="22"/>
        <v>0</v>
      </c>
      <c r="CK31" s="98">
        <f t="shared" si="22"/>
        <v>0</v>
      </c>
      <c r="CL31" s="98">
        <f t="shared" si="22"/>
        <v>0</v>
      </c>
      <c r="CM31" s="98">
        <f t="shared" si="22"/>
        <v>2</v>
      </c>
      <c r="CN31" s="98">
        <f t="shared" si="22"/>
        <v>8</v>
      </c>
      <c r="CO31" s="98">
        <f t="shared" si="22"/>
        <v>13</v>
      </c>
      <c r="CP31" s="98">
        <f t="shared" si="22"/>
        <v>14</v>
      </c>
      <c r="CQ31" s="98">
        <f t="shared" si="22"/>
        <v>31</v>
      </c>
      <c r="CR31" s="98">
        <f t="shared" si="22"/>
        <v>22</v>
      </c>
      <c r="CS31" s="98">
        <f t="shared" si="22"/>
        <v>38</v>
      </c>
      <c r="CT31" s="98">
        <f t="shared" si="22"/>
        <v>15</v>
      </c>
      <c r="CU31" s="98">
        <f t="shared" si="22"/>
        <v>46</v>
      </c>
      <c r="CV31" s="98">
        <f t="shared" si="22"/>
        <v>28</v>
      </c>
      <c r="CW31" s="98">
        <f t="shared" si="22"/>
        <v>63</v>
      </c>
      <c r="CX31" s="98">
        <f t="shared" si="22"/>
        <v>24</v>
      </c>
      <c r="CY31" s="98">
        <f t="shared" si="22"/>
        <v>73</v>
      </c>
      <c r="CZ31" s="98">
        <f t="shared" si="22"/>
        <v>111</v>
      </c>
      <c r="DA31" s="98">
        <f t="shared" si="22"/>
        <v>266</v>
      </c>
      <c r="DB31" s="98">
        <f t="shared" si="22"/>
        <v>613</v>
      </c>
      <c r="DC31" s="98">
        <f t="shared" si="22"/>
        <v>1245</v>
      </c>
      <c r="DD31" s="98">
        <f t="shared" si="22"/>
        <v>42</v>
      </c>
      <c r="DE31" s="98">
        <f t="shared" si="22"/>
        <v>120</v>
      </c>
      <c r="DF31" s="98">
        <f t="shared" si="22"/>
        <v>21</v>
      </c>
      <c r="DG31" s="98">
        <f t="shared" si="22"/>
        <v>30</v>
      </c>
      <c r="DH31" s="98">
        <f t="shared" si="22"/>
        <v>232</v>
      </c>
      <c r="DI31" s="98">
        <f t="shared" si="22"/>
        <v>353</v>
      </c>
      <c r="DJ31" s="98">
        <f t="shared" si="22"/>
        <v>203</v>
      </c>
      <c r="DK31" s="98">
        <f t="shared" si="22"/>
        <v>270</v>
      </c>
      <c r="DL31" s="98">
        <f t="shared" si="22"/>
        <v>1111</v>
      </c>
      <c r="DM31" s="98">
        <f t="shared" si="22"/>
        <v>2018</v>
      </c>
      <c r="DN31" s="98">
        <f t="shared" si="22"/>
        <v>147</v>
      </c>
      <c r="DO31" s="98">
        <f t="shared" si="22"/>
        <v>285</v>
      </c>
      <c r="DP31" s="98">
        <f t="shared" si="22"/>
        <v>3</v>
      </c>
      <c r="DQ31" s="98">
        <f t="shared" si="22"/>
        <v>27</v>
      </c>
      <c r="DR31" s="98">
        <f t="shared" si="22"/>
        <v>2</v>
      </c>
      <c r="DS31" s="98">
        <f t="shared" si="22"/>
        <v>4</v>
      </c>
      <c r="DT31" s="98">
        <f t="shared" si="22"/>
        <v>82</v>
      </c>
      <c r="DU31" s="98">
        <f t="shared" si="22"/>
        <v>132</v>
      </c>
      <c r="DV31" s="98">
        <f t="shared" si="22"/>
        <v>101</v>
      </c>
      <c r="DW31" s="98">
        <f t="shared" si="22"/>
        <v>156</v>
      </c>
      <c r="DX31" s="98">
        <f t="shared" si="22"/>
        <v>335</v>
      </c>
      <c r="DY31" s="98">
        <f t="shared" si="22"/>
        <v>604</v>
      </c>
      <c r="DZ31" s="98">
        <f t="shared" si="22"/>
        <v>143</v>
      </c>
      <c r="EA31" s="98">
        <f t="shared" si="22"/>
        <v>251</v>
      </c>
      <c r="EB31" s="98">
        <f t="shared" si="22"/>
        <v>8</v>
      </c>
      <c r="EC31" s="98">
        <f t="shared" ref="EC31:FY31" si="23">SUM(EC23:EC30)</f>
        <v>17</v>
      </c>
      <c r="ED31" s="98">
        <f t="shared" si="23"/>
        <v>2</v>
      </c>
      <c r="EE31" s="98">
        <f t="shared" si="23"/>
        <v>3</v>
      </c>
      <c r="EF31" s="98">
        <f t="shared" si="23"/>
        <v>14</v>
      </c>
      <c r="EG31" s="98">
        <f t="shared" si="23"/>
        <v>19</v>
      </c>
      <c r="EH31" s="98">
        <f t="shared" si="23"/>
        <v>8</v>
      </c>
      <c r="EI31" s="98">
        <f t="shared" si="23"/>
        <v>21</v>
      </c>
      <c r="EJ31" s="98">
        <f t="shared" si="23"/>
        <v>175</v>
      </c>
      <c r="EK31" s="98">
        <f t="shared" si="23"/>
        <v>311</v>
      </c>
      <c r="EL31" s="98">
        <f t="shared" si="23"/>
        <v>1621</v>
      </c>
      <c r="EM31" s="98">
        <f t="shared" si="23"/>
        <v>2933</v>
      </c>
      <c r="EN31" s="98">
        <f t="shared" si="23"/>
        <v>1602</v>
      </c>
      <c r="EO31" s="98">
        <f t="shared" si="23"/>
        <v>2842</v>
      </c>
      <c r="EP31" s="98">
        <f t="shared" si="23"/>
        <v>1602</v>
      </c>
      <c r="EQ31" s="98">
        <f t="shared" si="23"/>
        <v>2842</v>
      </c>
      <c r="ER31" s="98">
        <f t="shared" si="23"/>
        <v>2</v>
      </c>
      <c r="ES31" s="98">
        <f t="shared" si="23"/>
        <v>6</v>
      </c>
      <c r="ET31" s="98">
        <f t="shared" si="23"/>
        <v>1</v>
      </c>
      <c r="EU31" s="98">
        <f t="shared" si="23"/>
        <v>6</v>
      </c>
      <c r="EV31" s="98">
        <f t="shared" si="23"/>
        <v>0</v>
      </c>
      <c r="EW31" s="98">
        <f t="shared" si="23"/>
        <v>1</v>
      </c>
      <c r="EX31" s="98">
        <f t="shared" si="23"/>
        <v>230</v>
      </c>
      <c r="EY31" s="98">
        <f t="shared" si="23"/>
        <v>425</v>
      </c>
      <c r="EZ31" s="98">
        <f t="shared" si="23"/>
        <v>8</v>
      </c>
      <c r="FA31" s="98">
        <f t="shared" si="23"/>
        <v>28</v>
      </c>
      <c r="FB31" s="98">
        <f t="shared" si="23"/>
        <v>14</v>
      </c>
      <c r="FC31" s="98">
        <f t="shared" si="23"/>
        <v>17</v>
      </c>
      <c r="FD31" s="98">
        <f t="shared" si="23"/>
        <v>2584</v>
      </c>
      <c r="FE31" s="98">
        <f t="shared" si="23"/>
        <v>2612</v>
      </c>
      <c r="FF31" s="98">
        <f t="shared" si="23"/>
        <v>156</v>
      </c>
      <c r="FG31" s="98">
        <f t="shared" si="23"/>
        <v>217</v>
      </c>
      <c r="FH31" s="98">
        <f t="shared" si="23"/>
        <v>2992</v>
      </c>
      <c r="FI31" s="98">
        <f t="shared" si="23"/>
        <v>3299</v>
      </c>
      <c r="FJ31" s="98">
        <f t="shared" si="23"/>
        <v>833</v>
      </c>
      <c r="FK31" s="98">
        <f t="shared" si="23"/>
        <v>1627</v>
      </c>
      <c r="FL31" s="98">
        <f t="shared" si="23"/>
        <v>18952</v>
      </c>
      <c r="FM31" s="98">
        <f t="shared" si="23"/>
        <v>22546</v>
      </c>
      <c r="FN31" s="98">
        <f t="shared" si="23"/>
        <v>1269</v>
      </c>
      <c r="FO31" s="98">
        <f t="shared" si="23"/>
        <v>1778</v>
      </c>
      <c r="FP31" s="98">
        <f t="shared" si="23"/>
        <v>18893</v>
      </c>
      <c r="FQ31" s="98">
        <f t="shared" si="23"/>
        <v>22344</v>
      </c>
      <c r="FR31" s="98">
        <f t="shared" si="23"/>
        <v>1262</v>
      </c>
      <c r="FS31" s="98">
        <f t="shared" si="23"/>
        <v>1780</v>
      </c>
      <c r="FT31" s="98">
        <f t="shared" si="23"/>
        <v>18935</v>
      </c>
      <c r="FU31" s="98">
        <f t="shared" si="23"/>
        <v>22709</v>
      </c>
      <c r="FV31" s="98">
        <f t="shared" si="23"/>
        <v>560</v>
      </c>
      <c r="FW31" s="98">
        <f t="shared" si="23"/>
        <v>371</v>
      </c>
      <c r="FX31" s="98">
        <f t="shared" si="23"/>
        <v>2508</v>
      </c>
      <c r="FY31" s="98">
        <f t="shared" si="23"/>
        <v>4449</v>
      </c>
    </row>
    <row r="32" spans="1:181" x14ac:dyDescent="0.2">
      <c r="A32" s="142" t="s">
        <v>176</v>
      </c>
      <c r="B32" s="96">
        <v>1</v>
      </c>
      <c r="C32" s="85" t="s">
        <v>113</v>
      </c>
      <c r="D32" s="78">
        <v>106</v>
      </c>
      <c r="E32" s="78">
        <v>147</v>
      </c>
      <c r="F32" s="78">
        <v>8</v>
      </c>
      <c r="G32" s="78">
        <v>22</v>
      </c>
      <c r="H32" s="78">
        <v>0</v>
      </c>
      <c r="I32" s="78">
        <v>1</v>
      </c>
      <c r="J32" s="78">
        <v>0</v>
      </c>
      <c r="K32" s="78">
        <v>1</v>
      </c>
      <c r="L32" s="78">
        <v>0</v>
      </c>
      <c r="M32" s="78">
        <v>0</v>
      </c>
      <c r="N32" s="78">
        <v>0</v>
      </c>
      <c r="O32" s="78">
        <v>0</v>
      </c>
      <c r="P32" s="78">
        <v>10</v>
      </c>
      <c r="Q32" s="78">
        <v>7</v>
      </c>
      <c r="R32" s="79">
        <f t="shared" si="0"/>
        <v>114</v>
      </c>
      <c r="S32" s="79">
        <f t="shared" si="1"/>
        <v>171</v>
      </c>
      <c r="T32" s="78">
        <v>19</v>
      </c>
      <c r="U32" s="78">
        <v>23</v>
      </c>
      <c r="V32" s="78">
        <v>0</v>
      </c>
      <c r="W32" s="78">
        <v>4</v>
      </c>
      <c r="X32" s="78">
        <v>0</v>
      </c>
      <c r="Y32" s="78">
        <v>0</v>
      </c>
      <c r="Z32" s="78">
        <v>1</v>
      </c>
      <c r="AA32" s="78">
        <v>0</v>
      </c>
      <c r="AB32" s="78">
        <v>0</v>
      </c>
      <c r="AC32" s="78">
        <v>0</v>
      </c>
      <c r="AD32" s="78">
        <v>0</v>
      </c>
      <c r="AE32" s="78">
        <v>3</v>
      </c>
      <c r="AF32" s="79">
        <f t="shared" si="2"/>
        <v>20</v>
      </c>
      <c r="AG32" s="79">
        <f t="shared" si="3"/>
        <v>27</v>
      </c>
      <c r="AH32" s="78">
        <v>103</v>
      </c>
      <c r="AI32" s="78">
        <v>95</v>
      </c>
      <c r="AJ32" s="78">
        <v>10</v>
      </c>
      <c r="AK32" s="78">
        <v>5</v>
      </c>
      <c r="AL32" s="78">
        <v>0</v>
      </c>
      <c r="AM32" s="78">
        <v>0</v>
      </c>
      <c r="AN32" s="78">
        <v>1</v>
      </c>
      <c r="AO32" s="78">
        <v>1</v>
      </c>
      <c r="AP32" s="78">
        <v>0</v>
      </c>
      <c r="AQ32" s="78">
        <v>1</v>
      </c>
      <c r="AR32" s="78">
        <v>8</v>
      </c>
      <c r="AS32" s="78">
        <v>6</v>
      </c>
      <c r="AT32" s="79">
        <f t="shared" si="4"/>
        <v>114</v>
      </c>
      <c r="AU32" s="79">
        <f t="shared" si="5"/>
        <v>102</v>
      </c>
      <c r="AV32" s="83">
        <f t="shared" si="6"/>
        <v>266</v>
      </c>
      <c r="AW32" s="83">
        <f t="shared" si="7"/>
        <v>316</v>
      </c>
      <c r="AX32" s="78">
        <v>233</v>
      </c>
      <c r="AY32" s="78">
        <v>275</v>
      </c>
      <c r="AZ32" s="78">
        <v>22</v>
      </c>
      <c r="BA32" s="78">
        <v>34</v>
      </c>
      <c r="BB32" s="79">
        <v>255</v>
      </c>
      <c r="BC32" s="79">
        <v>309</v>
      </c>
      <c r="BD32" s="78">
        <v>10</v>
      </c>
      <c r="BE32" s="78">
        <v>7</v>
      </c>
      <c r="BF32" s="78">
        <v>0</v>
      </c>
      <c r="BG32" s="78">
        <v>0</v>
      </c>
      <c r="BH32" s="78">
        <v>0</v>
      </c>
      <c r="BI32" s="78">
        <v>0</v>
      </c>
      <c r="BJ32" s="79">
        <v>10</v>
      </c>
      <c r="BK32" s="79">
        <v>7</v>
      </c>
      <c r="BL32" s="83">
        <f t="shared" si="8"/>
        <v>265</v>
      </c>
      <c r="BM32" s="83">
        <f t="shared" si="9"/>
        <v>316</v>
      </c>
      <c r="BN32" s="82">
        <f t="shared" si="10"/>
        <v>228</v>
      </c>
      <c r="BO32" s="82">
        <f t="shared" si="11"/>
        <v>265</v>
      </c>
      <c r="BP32" s="78">
        <v>2</v>
      </c>
      <c r="BQ32" s="78">
        <v>2</v>
      </c>
      <c r="BR32" s="78">
        <v>7</v>
      </c>
      <c r="BS32" s="78">
        <v>6</v>
      </c>
      <c r="BT32" s="78">
        <v>77</v>
      </c>
      <c r="BU32" s="78">
        <v>63</v>
      </c>
      <c r="BV32" s="78">
        <v>56</v>
      </c>
      <c r="BW32" s="78">
        <v>55</v>
      </c>
      <c r="BX32" s="78">
        <v>26</v>
      </c>
      <c r="BY32" s="78">
        <v>33</v>
      </c>
      <c r="BZ32" s="78">
        <v>22</v>
      </c>
      <c r="CA32" s="78">
        <v>35</v>
      </c>
      <c r="CB32" s="78">
        <v>19</v>
      </c>
      <c r="CC32" s="78">
        <v>26</v>
      </c>
      <c r="CD32" s="78">
        <v>19</v>
      </c>
      <c r="CE32" s="78">
        <v>45</v>
      </c>
      <c r="CF32" s="81">
        <f t="shared" si="12"/>
        <v>228</v>
      </c>
      <c r="CG32" s="81">
        <f t="shared" si="13"/>
        <v>265</v>
      </c>
      <c r="CH32" s="82">
        <f t="shared" si="14"/>
        <v>18</v>
      </c>
      <c r="CI32" s="82">
        <f t="shared" si="15"/>
        <v>31</v>
      </c>
      <c r="CJ32" s="78">
        <v>0</v>
      </c>
      <c r="CK32" s="78">
        <v>0</v>
      </c>
      <c r="CL32" s="78">
        <v>0</v>
      </c>
      <c r="CM32" s="78">
        <v>0</v>
      </c>
      <c r="CN32" s="78">
        <v>5</v>
      </c>
      <c r="CO32" s="78">
        <v>4</v>
      </c>
      <c r="CP32" s="78">
        <v>5</v>
      </c>
      <c r="CQ32" s="78">
        <v>6</v>
      </c>
      <c r="CR32" s="78">
        <v>5</v>
      </c>
      <c r="CS32" s="78">
        <v>4</v>
      </c>
      <c r="CT32" s="78">
        <v>1</v>
      </c>
      <c r="CU32" s="78">
        <v>8</v>
      </c>
      <c r="CV32" s="78">
        <v>1</v>
      </c>
      <c r="CW32" s="78">
        <v>3</v>
      </c>
      <c r="CX32" s="78">
        <v>1</v>
      </c>
      <c r="CY32" s="78">
        <v>6</v>
      </c>
      <c r="CZ32" s="81">
        <f t="shared" si="16"/>
        <v>18</v>
      </c>
      <c r="DA32" s="81">
        <f t="shared" si="17"/>
        <v>31</v>
      </c>
      <c r="DB32" s="78">
        <v>4</v>
      </c>
      <c r="DC32" s="78">
        <v>10</v>
      </c>
      <c r="DD32" s="78">
        <v>0</v>
      </c>
      <c r="DE32" s="78">
        <v>1</v>
      </c>
      <c r="DF32" s="78">
        <v>0</v>
      </c>
      <c r="DG32" s="78">
        <v>0</v>
      </c>
      <c r="DH32" s="78">
        <v>0</v>
      </c>
      <c r="DI32" s="78">
        <v>1</v>
      </c>
      <c r="DJ32" s="78">
        <v>6</v>
      </c>
      <c r="DK32" s="78">
        <v>3</v>
      </c>
      <c r="DL32" s="81">
        <v>10</v>
      </c>
      <c r="DM32" s="81">
        <v>15</v>
      </c>
      <c r="DN32" s="78">
        <v>8</v>
      </c>
      <c r="DO32" s="78">
        <v>7</v>
      </c>
      <c r="DP32" s="78">
        <v>0</v>
      </c>
      <c r="DQ32" s="78">
        <v>1</v>
      </c>
      <c r="DR32" s="78">
        <v>0</v>
      </c>
      <c r="DS32" s="78">
        <v>0</v>
      </c>
      <c r="DT32" s="78">
        <v>3</v>
      </c>
      <c r="DU32" s="78">
        <v>1</v>
      </c>
      <c r="DV32" s="78">
        <v>10</v>
      </c>
      <c r="DW32" s="78">
        <v>14</v>
      </c>
      <c r="DX32" s="81">
        <v>21</v>
      </c>
      <c r="DY32" s="81">
        <v>23</v>
      </c>
      <c r="DZ32" s="78">
        <v>0</v>
      </c>
      <c r="EA32" s="78">
        <v>0</v>
      </c>
      <c r="EB32" s="78">
        <v>1</v>
      </c>
      <c r="EC32" s="78">
        <v>1</v>
      </c>
      <c r="ED32" s="78">
        <v>0</v>
      </c>
      <c r="EE32" s="78">
        <v>0</v>
      </c>
      <c r="EF32" s="78">
        <v>0</v>
      </c>
      <c r="EG32" s="78">
        <v>0</v>
      </c>
      <c r="EH32" s="78">
        <v>0</v>
      </c>
      <c r="EI32" s="78">
        <v>0</v>
      </c>
      <c r="EJ32" s="81">
        <v>1</v>
      </c>
      <c r="EK32" s="81">
        <v>1</v>
      </c>
      <c r="EL32" s="82">
        <v>32</v>
      </c>
      <c r="EM32" s="82">
        <v>39</v>
      </c>
      <c r="EN32" s="78">
        <v>99</v>
      </c>
      <c r="EO32" s="78">
        <v>141</v>
      </c>
      <c r="EP32" s="78">
        <v>99</v>
      </c>
      <c r="EQ32" s="78">
        <v>141</v>
      </c>
      <c r="ER32" s="78">
        <v>0</v>
      </c>
      <c r="ES32" s="78">
        <v>0</v>
      </c>
      <c r="ET32" s="78">
        <v>0</v>
      </c>
      <c r="EU32" s="78">
        <v>0</v>
      </c>
      <c r="EV32" s="78">
        <v>0</v>
      </c>
      <c r="EW32" s="78">
        <v>0</v>
      </c>
      <c r="EX32" s="78">
        <v>0</v>
      </c>
      <c r="EY32" s="78">
        <v>0</v>
      </c>
      <c r="EZ32" s="78">
        <v>0</v>
      </c>
      <c r="FA32" s="78">
        <v>0</v>
      </c>
      <c r="FB32" s="78">
        <v>0</v>
      </c>
      <c r="FC32" s="78">
        <v>0</v>
      </c>
      <c r="FD32" s="78">
        <v>0</v>
      </c>
      <c r="FE32" s="78">
        <v>0</v>
      </c>
      <c r="FF32" s="78">
        <v>0</v>
      </c>
      <c r="FG32" s="78">
        <v>0</v>
      </c>
      <c r="FH32" s="111">
        <v>0</v>
      </c>
      <c r="FI32" s="111">
        <v>0</v>
      </c>
      <c r="FJ32" s="78">
        <v>18</v>
      </c>
      <c r="FK32" s="78">
        <v>27</v>
      </c>
      <c r="FL32" s="78">
        <v>1464</v>
      </c>
      <c r="FM32" s="78">
        <v>1492</v>
      </c>
      <c r="FN32" s="78">
        <v>18</v>
      </c>
      <c r="FO32" s="78">
        <v>27</v>
      </c>
      <c r="FP32" s="78">
        <v>1464</v>
      </c>
      <c r="FQ32" s="78">
        <v>1492</v>
      </c>
      <c r="FR32" s="78">
        <v>18</v>
      </c>
      <c r="FS32" s="78">
        <v>24</v>
      </c>
      <c r="FT32" s="78">
        <v>1234</v>
      </c>
      <c r="FU32" s="78">
        <v>1297</v>
      </c>
      <c r="FV32" s="78">
        <v>5</v>
      </c>
      <c r="FW32" s="78">
        <v>5</v>
      </c>
      <c r="FX32" s="78">
        <v>156</v>
      </c>
      <c r="FY32" s="78">
        <v>166</v>
      </c>
    </row>
    <row r="33" spans="1:181" x14ac:dyDescent="0.2">
      <c r="A33" s="143"/>
      <c r="B33" s="96">
        <v>2</v>
      </c>
      <c r="C33" s="102" t="s">
        <v>114</v>
      </c>
      <c r="D33" s="78">
        <v>207</v>
      </c>
      <c r="E33" s="78">
        <v>410</v>
      </c>
      <c r="F33" s="78">
        <v>32</v>
      </c>
      <c r="G33" s="78">
        <v>88</v>
      </c>
      <c r="H33" s="78">
        <v>1</v>
      </c>
      <c r="I33" s="78">
        <v>7</v>
      </c>
      <c r="J33" s="78">
        <v>1</v>
      </c>
      <c r="K33" s="78">
        <v>3</v>
      </c>
      <c r="L33" s="78">
        <v>1</v>
      </c>
      <c r="M33" s="78">
        <v>2</v>
      </c>
      <c r="N33" s="78">
        <v>0</v>
      </c>
      <c r="O33" s="78">
        <v>1</v>
      </c>
      <c r="P33" s="78">
        <v>2</v>
      </c>
      <c r="Q33" s="78">
        <v>14</v>
      </c>
      <c r="R33" s="79">
        <f t="shared" si="0"/>
        <v>242</v>
      </c>
      <c r="S33" s="79">
        <f t="shared" si="1"/>
        <v>511</v>
      </c>
      <c r="T33" s="78">
        <v>64</v>
      </c>
      <c r="U33" s="78">
        <v>75</v>
      </c>
      <c r="V33" s="78">
        <v>1</v>
      </c>
      <c r="W33" s="78">
        <v>7</v>
      </c>
      <c r="X33" s="78">
        <v>0</v>
      </c>
      <c r="Y33" s="78">
        <v>0</v>
      </c>
      <c r="Z33" s="78">
        <v>0</v>
      </c>
      <c r="AA33" s="78">
        <v>2</v>
      </c>
      <c r="AB33" s="78">
        <v>0</v>
      </c>
      <c r="AC33" s="78">
        <v>0</v>
      </c>
      <c r="AD33" s="78">
        <v>2</v>
      </c>
      <c r="AE33" s="78">
        <v>1</v>
      </c>
      <c r="AF33" s="79">
        <f t="shared" si="2"/>
        <v>65</v>
      </c>
      <c r="AG33" s="79">
        <f t="shared" si="3"/>
        <v>84</v>
      </c>
      <c r="AH33" s="78">
        <v>124</v>
      </c>
      <c r="AI33" s="78">
        <v>156</v>
      </c>
      <c r="AJ33" s="78">
        <v>1</v>
      </c>
      <c r="AK33" s="78">
        <v>7</v>
      </c>
      <c r="AL33" s="78">
        <v>0</v>
      </c>
      <c r="AM33" s="78">
        <v>0</v>
      </c>
      <c r="AN33" s="78">
        <v>0</v>
      </c>
      <c r="AO33" s="78">
        <v>1</v>
      </c>
      <c r="AP33" s="78">
        <v>0</v>
      </c>
      <c r="AQ33" s="78">
        <v>0</v>
      </c>
      <c r="AR33" s="78">
        <v>2</v>
      </c>
      <c r="AS33" s="78">
        <v>5</v>
      </c>
      <c r="AT33" s="79">
        <f t="shared" si="4"/>
        <v>125</v>
      </c>
      <c r="AU33" s="79">
        <f t="shared" si="5"/>
        <v>164</v>
      </c>
      <c r="AV33" s="83">
        <f t="shared" si="6"/>
        <v>438</v>
      </c>
      <c r="AW33" s="83">
        <f t="shared" si="7"/>
        <v>779</v>
      </c>
      <c r="AX33" s="78">
        <v>383</v>
      </c>
      <c r="AY33" s="78">
        <v>644</v>
      </c>
      <c r="AZ33" s="78">
        <v>37</v>
      </c>
      <c r="BA33" s="78">
        <v>119</v>
      </c>
      <c r="BB33" s="79">
        <v>420</v>
      </c>
      <c r="BC33" s="79">
        <v>763</v>
      </c>
      <c r="BD33" s="78">
        <v>16</v>
      </c>
      <c r="BE33" s="78">
        <v>16</v>
      </c>
      <c r="BF33" s="78">
        <v>1</v>
      </c>
      <c r="BG33" s="78">
        <v>0</v>
      </c>
      <c r="BH33" s="78">
        <v>1</v>
      </c>
      <c r="BI33" s="78">
        <v>0</v>
      </c>
      <c r="BJ33" s="79">
        <v>18</v>
      </c>
      <c r="BK33" s="79">
        <v>16</v>
      </c>
      <c r="BL33" s="83">
        <f t="shared" si="8"/>
        <v>438</v>
      </c>
      <c r="BM33" s="83">
        <f t="shared" si="9"/>
        <v>779</v>
      </c>
      <c r="BN33" s="82">
        <f t="shared" si="10"/>
        <v>395</v>
      </c>
      <c r="BO33" s="82">
        <f t="shared" si="11"/>
        <v>641</v>
      </c>
      <c r="BP33" s="78">
        <v>2</v>
      </c>
      <c r="BQ33" s="78">
        <v>4</v>
      </c>
      <c r="BR33" s="78">
        <v>15</v>
      </c>
      <c r="BS33" s="78">
        <v>11</v>
      </c>
      <c r="BT33" s="78">
        <v>102</v>
      </c>
      <c r="BU33" s="78">
        <v>106</v>
      </c>
      <c r="BV33" s="78">
        <v>69</v>
      </c>
      <c r="BW33" s="78">
        <v>112</v>
      </c>
      <c r="BX33" s="78">
        <v>51</v>
      </c>
      <c r="BY33" s="78">
        <v>113</v>
      </c>
      <c r="BZ33" s="78">
        <v>57</v>
      </c>
      <c r="CA33" s="78">
        <v>96</v>
      </c>
      <c r="CB33" s="78">
        <v>45</v>
      </c>
      <c r="CC33" s="78">
        <v>83</v>
      </c>
      <c r="CD33" s="78">
        <v>54</v>
      </c>
      <c r="CE33" s="78">
        <v>116</v>
      </c>
      <c r="CF33" s="81">
        <f t="shared" si="12"/>
        <v>395</v>
      </c>
      <c r="CG33" s="81">
        <f t="shared" si="13"/>
        <v>641</v>
      </c>
      <c r="CH33" s="82">
        <f t="shared" si="14"/>
        <v>34</v>
      </c>
      <c r="CI33" s="82">
        <f t="shared" si="15"/>
        <v>102</v>
      </c>
      <c r="CJ33" s="78">
        <v>0</v>
      </c>
      <c r="CK33" s="78">
        <v>0</v>
      </c>
      <c r="CL33" s="78">
        <v>0</v>
      </c>
      <c r="CM33" s="78">
        <v>0</v>
      </c>
      <c r="CN33" s="78">
        <v>5</v>
      </c>
      <c r="CO33" s="78">
        <v>5</v>
      </c>
      <c r="CP33" s="78">
        <v>0</v>
      </c>
      <c r="CQ33" s="78">
        <v>13</v>
      </c>
      <c r="CR33" s="78">
        <v>11</v>
      </c>
      <c r="CS33" s="78">
        <v>19</v>
      </c>
      <c r="CT33" s="78">
        <v>4</v>
      </c>
      <c r="CU33" s="78">
        <v>20</v>
      </c>
      <c r="CV33" s="78">
        <v>9</v>
      </c>
      <c r="CW33" s="78">
        <v>23</v>
      </c>
      <c r="CX33" s="78">
        <v>5</v>
      </c>
      <c r="CY33" s="78">
        <v>22</v>
      </c>
      <c r="CZ33" s="81">
        <f t="shared" si="16"/>
        <v>34</v>
      </c>
      <c r="DA33" s="81">
        <f t="shared" si="17"/>
        <v>102</v>
      </c>
      <c r="DB33" s="78">
        <v>14</v>
      </c>
      <c r="DC33" s="78">
        <v>31</v>
      </c>
      <c r="DD33" s="78">
        <v>0</v>
      </c>
      <c r="DE33" s="78">
        <v>3</v>
      </c>
      <c r="DF33" s="78">
        <v>2</v>
      </c>
      <c r="DG33" s="78">
        <v>0</v>
      </c>
      <c r="DH33" s="78">
        <v>1</v>
      </c>
      <c r="DI33" s="78">
        <v>3</v>
      </c>
      <c r="DJ33" s="78">
        <v>12</v>
      </c>
      <c r="DK33" s="78">
        <v>6</v>
      </c>
      <c r="DL33" s="81">
        <v>29</v>
      </c>
      <c r="DM33" s="81">
        <v>43</v>
      </c>
      <c r="DN33" s="78">
        <v>31</v>
      </c>
      <c r="DO33" s="78">
        <v>56</v>
      </c>
      <c r="DP33" s="78">
        <v>7</v>
      </c>
      <c r="DQ33" s="78">
        <v>8</v>
      </c>
      <c r="DR33" s="78">
        <v>0</v>
      </c>
      <c r="DS33" s="78">
        <v>0</v>
      </c>
      <c r="DT33" s="78">
        <v>25</v>
      </c>
      <c r="DU33" s="78">
        <v>25</v>
      </c>
      <c r="DV33" s="78">
        <v>49</v>
      </c>
      <c r="DW33" s="78">
        <v>76</v>
      </c>
      <c r="DX33" s="81">
        <v>112</v>
      </c>
      <c r="DY33" s="81">
        <v>165</v>
      </c>
      <c r="DZ33" s="78">
        <v>52</v>
      </c>
      <c r="EA33" s="78">
        <v>125</v>
      </c>
      <c r="EB33" s="78">
        <v>7</v>
      </c>
      <c r="EC33" s="78">
        <v>22</v>
      </c>
      <c r="ED33" s="78">
        <v>0</v>
      </c>
      <c r="EE33" s="78">
        <v>0</v>
      </c>
      <c r="EF33" s="78">
        <v>0</v>
      </c>
      <c r="EG33" s="78">
        <v>1</v>
      </c>
      <c r="EH33" s="78">
        <v>0</v>
      </c>
      <c r="EI33" s="78">
        <v>0</v>
      </c>
      <c r="EJ33" s="81">
        <v>59</v>
      </c>
      <c r="EK33" s="81">
        <v>148</v>
      </c>
      <c r="EL33" s="82">
        <v>200</v>
      </c>
      <c r="EM33" s="82">
        <v>356</v>
      </c>
      <c r="EN33" s="78">
        <v>273</v>
      </c>
      <c r="EO33" s="78">
        <v>487</v>
      </c>
      <c r="EP33" s="78">
        <v>273</v>
      </c>
      <c r="EQ33" s="78">
        <v>487</v>
      </c>
      <c r="ER33" s="78">
        <v>1</v>
      </c>
      <c r="ES33" s="78">
        <v>3</v>
      </c>
      <c r="ET33" s="78">
        <v>1</v>
      </c>
      <c r="EU33" s="78">
        <v>3</v>
      </c>
      <c r="EV33" s="78">
        <v>1</v>
      </c>
      <c r="EW33" s="78">
        <v>0</v>
      </c>
      <c r="EX33" s="78">
        <v>133</v>
      </c>
      <c r="EY33" s="78">
        <v>359</v>
      </c>
      <c r="EZ33" s="78">
        <v>4</v>
      </c>
      <c r="FA33" s="78">
        <v>18</v>
      </c>
      <c r="FB33" s="78">
        <v>1130</v>
      </c>
      <c r="FC33" s="78">
        <v>1569</v>
      </c>
      <c r="FD33" s="78">
        <v>2626</v>
      </c>
      <c r="FE33" s="78">
        <v>3158</v>
      </c>
      <c r="FF33" s="78">
        <v>159</v>
      </c>
      <c r="FG33" s="78">
        <v>204</v>
      </c>
      <c r="FH33" s="111">
        <v>4052</v>
      </c>
      <c r="FI33" s="111">
        <v>5308</v>
      </c>
      <c r="FJ33" s="78">
        <v>129</v>
      </c>
      <c r="FK33" s="78">
        <v>255</v>
      </c>
      <c r="FL33" s="78">
        <v>3254</v>
      </c>
      <c r="FM33" s="78">
        <v>3913</v>
      </c>
      <c r="FN33" s="78">
        <v>125</v>
      </c>
      <c r="FO33" s="78">
        <v>238</v>
      </c>
      <c r="FP33" s="78">
        <v>3304</v>
      </c>
      <c r="FQ33" s="78">
        <v>3900</v>
      </c>
      <c r="FR33" s="78">
        <v>117</v>
      </c>
      <c r="FS33" s="78">
        <v>228</v>
      </c>
      <c r="FT33" s="78">
        <v>3005</v>
      </c>
      <c r="FU33" s="78">
        <v>3541</v>
      </c>
      <c r="FV33" s="78">
        <v>18</v>
      </c>
      <c r="FW33" s="78">
        <v>39</v>
      </c>
      <c r="FX33" s="78">
        <v>745</v>
      </c>
      <c r="FY33" s="78">
        <v>1359</v>
      </c>
    </row>
    <row r="34" spans="1:181" x14ac:dyDescent="0.2">
      <c r="A34" s="143"/>
      <c r="B34" s="96">
        <v>3</v>
      </c>
      <c r="C34" s="86" t="s">
        <v>115</v>
      </c>
      <c r="D34" s="78">
        <v>29</v>
      </c>
      <c r="E34" s="78">
        <v>101</v>
      </c>
      <c r="F34" s="78">
        <v>5</v>
      </c>
      <c r="G34" s="78">
        <v>14</v>
      </c>
      <c r="H34" s="78">
        <v>0</v>
      </c>
      <c r="I34" s="78">
        <v>0</v>
      </c>
      <c r="J34" s="78">
        <v>0</v>
      </c>
      <c r="K34" s="78">
        <v>2</v>
      </c>
      <c r="L34" s="78">
        <v>0</v>
      </c>
      <c r="M34" s="78">
        <v>1</v>
      </c>
      <c r="N34" s="78">
        <v>0</v>
      </c>
      <c r="O34" s="78">
        <v>0</v>
      </c>
      <c r="P34" s="78">
        <v>0</v>
      </c>
      <c r="Q34" s="78">
        <v>1</v>
      </c>
      <c r="R34" s="79">
        <f t="shared" si="0"/>
        <v>34</v>
      </c>
      <c r="S34" s="79">
        <f t="shared" si="1"/>
        <v>118</v>
      </c>
      <c r="T34" s="78">
        <v>16</v>
      </c>
      <c r="U34" s="78">
        <v>21</v>
      </c>
      <c r="V34" s="78">
        <v>0</v>
      </c>
      <c r="W34" s="78">
        <v>3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0</v>
      </c>
      <c r="AE34" s="78">
        <v>0</v>
      </c>
      <c r="AF34" s="79">
        <f t="shared" si="2"/>
        <v>16</v>
      </c>
      <c r="AG34" s="79">
        <f t="shared" si="3"/>
        <v>24</v>
      </c>
      <c r="AH34" s="78">
        <v>28</v>
      </c>
      <c r="AI34" s="78">
        <v>39</v>
      </c>
      <c r="AJ34" s="78">
        <v>0</v>
      </c>
      <c r="AK34" s="78">
        <v>1</v>
      </c>
      <c r="AL34" s="78">
        <v>0</v>
      </c>
      <c r="AM34" s="78">
        <v>0</v>
      </c>
      <c r="AN34" s="78">
        <v>0</v>
      </c>
      <c r="AO34" s="78">
        <v>0</v>
      </c>
      <c r="AP34" s="78">
        <v>0</v>
      </c>
      <c r="AQ34" s="78">
        <v>0</v>
      </c>
      <c r="AR34" s="78">
        <v>1</v>
      </c>
      <c r="AS34" s="78">
        <v>0</v>
      </c>
      <c r="AT34" s="79">
        <f t="shared" si="4"/>
        <v>28</v>
      </c>
      <c r="AU34" s="79">
        <f t="shared" si="5"/>
        <v>40</v>
      </c>
      <c r="AV34" s="83">
        <f t="shared" si="6"/>
        <v>79</v>
      </c>
      <c r="AW34" s="83">
        <f t="shared" si="7"/>
        <v>183</v>
      </c>
      <c r="AX34" s="78">
        <v>71</v>
      </c>
      <c r="AY34" s="78">
        <v>163</v>
      </c>
      <c r="AZ34" s="78">
        <v>4</v>
      </c>
      <c r="BA34" s="78">
        <v>17</v>
      </c>
      <c r="BB34" s="79">
        <v>75</v>
      </c>
      <c r="BC34" s="79">
        <v>180</v>
      </c>
      <c r="BD34" s="78">
        <v>3</v>
      </c>
      <c r="BE34" s="78">
        <v>2</v>
      </c>
      <c r="BF34" s="78">
        <v>0</v>
      </c>
      <c r="BG34" s="78">
        <v>0</v>
      </c>
      <c r="BH34" s="78">
        <v>1</v>
      </c>
      <c r="BI34" s="78">
        <v>0</v>
      </c>
      <c r="BJ34" s="79">
        <v>4</v>
      </c>
      <c r="BK34" s="79">
        <v>2</v>
      </c>
      <c r="BL34" s="83">
        <f t="shared" si="8"/>
        <v>79</v>
      </c>
      <c r="BM34" s="83">
        <f t="shared" si="9"/>
        <v>182</v>
      </c>
      <c r="BN34" s="82">
        <f t="shared" si="10"/>
        <v>73</v>
      </c>
      <c r="BO34" s="82">
        <f t="shared" si="11"/>
        <v>161</v>
      </c>
      <c r="BP34" s="78">
        <v>1</v>
      </c>
      <c r="BQ34" s="78">
        <v>0</v>
      </c>
      <c r="BR34" s="78">
        <v>6</v>
      </c>
      <c r="BS34" s="78">
        <v>3</v>
      </c>
      <c r="BT34" s="78">
        <v>17</v>
      </c>
      <c r="BU34" s="78">
        <v>20</v>
      </c>
      <c r="BV34" s="78">
        <v>17</v>
      </c>
      <c r="BW34" s="78">
        <v>28</v>
      </c>
      <c r="BX34" s="78">
        <v>13</v>
      </c>
      <c r="BY34" s="78">
        <v>28</v>
      </c>
      <c r="BZ34" s="78">
        <v>9</v>
      </c>
      <c r="CA34" s="78">
        <v>38</v>
      </c>
      <c r="CB34" s="78">
        <v>3</v>
      </c>
      <c r="CC34" s="78">
        <v>18</v>
      </c>
      <c r="CD34" s="78">
        <v>7</v>
      </c>
      <c r="CE34" s="78">
        <v>26</v>
      </c>
      <c r="CF34" s="81">
        <f t="shared" si="12"/>
        <v>73</v>
      </c>
      <c r="CG34" s="81">
        <f t="shared" si="13"/>
        <v>161</v>
      </c>
      <c r="CH34" s="82">
        <f t="shared" si="14"/>
        <v>5</v>
      </c>
      <c r="CI34" s="82">
        <f t="shared" si="15"/>
        <v>18</v>
      </c>
      <c r="CJ34" s="78">
        <v>0</v>
      </c>
      <c r="CK34" s="78">
        <v>0</v>
      </c>
      <c r="CL34" s="78">
        <v>0</v>
      </c>
      <c r="CM34" s="78">
        <v>0</v>
      </c>
      <c r="CN34" s="78">
        <v>1</v>
      </c>
      <c r="CO34" s="78">
        <v>0</v>
      </c>
      <c r="CP34" s="78">
        <v>0</v>
      </c>
      <c r="CQ34" s="78">
        <v>3</v>
      </c>
      <c r="CR34" s="78">
        <v>1</v>
      </c>
      <c r="CS34" s="78">
        <v>4</v>
      </c>
      <c r="CT34" s="78">
        <v>2</v>
      </c>
      <c r="CU34" s="78">
        <v>4</v>
      </c>
      <c r="CV34" s="78">
        <v>0</v>
      </c>
      <c r="CW34" s="78">
        <v>2</v>
      </c>
      <c r="CX34" s="78">
        <v>1</v>
      </c>
      <c r="CY34" s="78">
        <v>5</v>
      </c>
      <c r="CZ34" s="81">
        <f t="shared" si="16"/>
        <v>5</v>
      </c>
      <c r="DA34" s="81">
        <f t="shared" si="17"/>
        <v>18</v>
      </c>
      <c r="DB34" s="78">
        <v>1</v>
      </c>
      <c r="DC34" s="78">
        <v>6</v>
      </c>
      <c r="DD34" s="78">
        <v>0</v>
      </c>
      <c r="DE34" s="78">
        <v>0</v>
      </c>
      <c r="DF34" s="78">
        <v>0</v>
      </c>
      <c r="DG34" s="78">
        <v>0</v>
      </c>
      <c r="DH34" s="78">
        <v>0</v>
      </c>
      <c r="DI34" s="78">
        <v>0</v>
      </c>
      <c r="DJ34" s="78">
        <v>0</v>
      </c>
      <c r="DK34" s="78">
        <v>4</v>
      </c>
      <c r="DL34" s="81">
        <v>1</v>
      </c>
      <c r="DM34" s="81">
        <v>10</v>
      </c>
      <c r="DN34" s="78">
        <v>10</v>
      </c>
      <c r="DO34" s="78">
        <v>23</v>
      </c>
      <c r="DP34" s="78">
        <v>1</v>
      </c>
      <c r="DQ34" s="78">
        <v>7</v>
      </c>
      <c r="DR34" s="78">
        <v>0</v>
      </c>
      <c r="DS34" s="78">
        <v>0</v>
      </c>
      <c r="DT34" s="78">
        <v>4</v>
      </c>
      <c r="DU34" s="78">
        <v>8</v>
      </c>
      <c r="DV34" s="78">
        <v>11</v>
      </c>
      <c r="DW34" s="78">
        <v>13</v>
      </c>
      <c r="DX34" s="81">
        <v>26</v>
      </c>
      <c r="DY34" s="81">
        <v>51</v>
      </c>
      <c r="DZ34" s="78">
        <v>0</v>
      </c>
      <c r="EA34" s="78">
        <v>0</v>
      </c>
      <c r="EB34" s="78">
        <v>0</v>
      </c>
      <c r="EC34" s="78">
        <v>0</v>
      </c>
      <c r="ED34" s="78">
        <v>0</v>
      </c>
      <c r="EE34" s="78">
        <v>0</v>
      </c>
      <c r="EF34" s="78">
        <v>0</v>
      </c>
      <c r="EG34" s="78">
        <v>0</v>
      </c>
      <c r="EH34" s="78">
        <v>0</v>
      </c>
      <c r="EI34" s="78">
        <v>0</v>
      </c>
      <c r="EJ34" s="81">
        <v>0</v>
      </c>
      <c r="EK34" s="81">
        <v>0</v>
      </c>
      <c r="EL34" s="82">
        <v>27</v>
      </c>
      <c r="EM34" s="82">
        <v>61</v>
      </c>
      <c r="EN34" s="78">
        <v>47</v>
      </c>
      <c r="EO34" s="78">
        <v>122</v>
      </c>
      <c r="EP34" s="78">
        <v>47</v>
      </c>
      <c r="EQ34" s="78">
        <v>122</v>
      </c>
      <c r="ER34" s="78">
        <v>0</v>
      </c>
      <c r="ES34" s="78">
        <v>0</v>
      </c>
      <c r="ET34" s="78">
        <v>0</v>
      </c>
      <c r="EU34" s="78">
        <v>0</v>
      </c>
      <c r="EV34" s="78">
        <v>0</v>
      </c>
      <c r="EW34" s="78">
        <v>0</v>
      </c>
      <c r="EX34" s="78">
        <v>0</v>
      </c>
      <c r="EY34" s="78">
        <v>0</v>
      </c>
      <c r="EZ34" s="78">
        <v>0</v>
      </c>
      <c r="FA34" s="78">
        <v>0</v>
      </c>
      <c r="FB34" s="78">
        <v>0</v>
      </c>
      <c r="FC34" s="78">
        <v>0</v>
      </c>
      <c r="FD34" s="78">
        <v>0</v>
      </c>
      <c r="FE34" s="78">
        <v>0</v>
      </c>
      <c r="FF34" s="78">
        <v>0</v>
      </c>
      <c r="FG34" s="78">
        <v>0</v>
      </c>
      <c r="FH34" s="111">
        <v>0</v>
      </c>
      <c r="FI34" s="111">
        <v>0</v>
      </c>
      <c r="FJ34" s="78">
        <v>11</v>
      </c>
      <c r="FK34" s="78">
        <v>24</v>
      </c>
      <c r="FL34" s="78">
        <v>831</v>
      </c>
      <c r="FM34" s="78">
        <v>780</v>
      </c>
      <c r="FN34" s="78">
        <v>11</v>
      </c>
      <c r="FO34" s="78">
        <v>24</v>
      </c>
      <c r="FP34" s="78">
        <v>831</v>
      </c>
      <c r="FQ34" s="78">
        <v>780</v>
      </c>
      <c r="FR34" s="78">
        <v>11</v>
      </c>
      <c r="FS34" s="78">
        <v>24</v>
      </c>
      <c r="FT34" s="78">
        <v>824</v>
      </c>
      <c r="FU34" s="78">
        <v>773</v>
      </c>
      <c r="FV34" s="78">
        <v>1</v>
      </c>
      <c r="FW34" s="78">
        <v>1</v>
      </c>
      <c r="FX34" s="78">
        <v>61</v>
      </c>
      <c r="FY34" s="78">
        <v>127</v>
      </c>
    </row>
    <row r="35" spans="1:181" x14ac:dyDescent="0.2">
      <c r="A35" s="143"/>
      <c r="B35" s="110">
        <v>4</v>
      </c>
      <c r="C35" s="102" t="s">
        <v>117</v>
      </c>
      <c r="D35" s="78">
        <v>5</v>
      </c>
      <c r="E35" s="78">
        <v>28</v>
      </c>
      <c r="F35" s="78">
        <v>2</v>
      </c>
      <c r="G35" s="78">
        <v>3</v>
      </c>
      <c r="H35" s="78">
        <v>0</v>
      </c>
      <c r="I35" s="78">
        <v>0</v>
      </c>
      <c r="J35" s="78">
        <v>0</v>
      </c>
      <c r="K35" s="78">
        <v>1</v>
      </c>
      <c r="L35" s="78">
        <v>0</v>
      </c>
      <c r="M35" s="78">
        <v>0</v>
      </c>
      <c r="N35" s="78">
        <v>1</v>
      </c>
      <c r="O35" s="78">
        <v>0</v>
      </c>
      <c r="P35" s="78">
        <v>1</v>
      </c>
      <c r="Q35" s="78">
        <v>4</v>
      </c>
      <c r="R35" s="79">
        <f t="shared" si="0"/>
        <v>8</v>
      </c>
      <c r="S35" s="79">
        <f t="shared" si="1"/>
        <v>32</v>
      </c>
      <c r="T35" s="78">
        <v>4</v>
      </c>
      <c r="U35" s="78">
        <v>9</v>
      </c>
      <c r="V35" s="78">
        <v>0</v>
      </c>
      <c r="W35" s="78">
        <v>1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8">
        <v>0</v>
      </c>
      <c r="AD35" s="78">
        <v>3</v>
      </c>
      <c r="AE35" s="78">
        <v>1</v>
      </c>
      <c r="AF35" s="79">
        <f t="shared" si="2"/>
        <v>4</v>
      </c>
      <c r="AG35" s="79">
        <f t="shared" si="3"/>
        <v>10</v>
      </c>
      <c r="AH35" s="78">
        <v>27</v>
      </c>
      <c r="AI35" s="78">
        <v>27</v>
      </c>
      <c r="AJ35" s="78">
        <v>0</v>
      </c>
      <c r="AK35" s="78">
        <v>2</v>
      </c>
      <c r="AL35" s="78">
        <v>0</v>
      </c>
      <c r="AM35" s="78">
        <v>0</v>
      </c>
      <c r="AN35" s="78">
        <v>0</v>
      </c>
      <c r="AO35" s="78">
        <v>0</v>
      </c>
      <c r="AP35" s="78">
        <v>1</v>
      </c>
      <c r="AQ35" s="78">
        <v>0</v>
      </c>
      <c r="AR35" s="78">
        <v>5</v>
      </c>
      <c r="AS35" s="78">
        <v>2</v>
      </c>
      <c r="AT35" s="79">
        <f t="shared" si="4"/>
        <v>28</v>
      </c>
      <c r="AU35" s="79">
        <f t="shared" si="5"/>
        <v>29</v>
      </c>
      <c r="AV35" s="83">
        <f t="shared" si="6"/>
        <v>49</v>
      </c>
      <c r="AW35" s="83">
        <f t="shared" si="7"/>
        <v>78</v>
      </c>
      <c r="AX35" s="78">
        <v>42</v>
      </c>
      <c r="AY35" s="78">
        <v>66</v>
      </c>
      <c r="AZ35" s="78">
        <v>5</v>
      </c>
      <c r="BA35" s="78">
        <v>6</v>
      </c>
      <c r="BB35" s="79">
        <v>47</v>
      </c>
      <c r="BC35" s="79">
        <v>72</v>
      </c>
      <c r="BD35" s="78">
        <v>0</v>
      </c>
      <c r="BE35" s="78">
        <v>1</v>
      </c>
      <c r="BF35" s="78">
        <v>0</v>
      </c>
      <c r="BG35" s="78">
        <v>0</v>
      </c>
      <c r="BH35" s="78">
        <v>2</v>
      </c>
      <c r="BI35" s="78">
        <v>5</v>
      </c>
      <c r="BJ35" s="79">
        <v>2</v>
      </c>
      <c r="BK35" s="79">
        <v>6</v>
      </c>
      <c r="BL35" s="83">
        <f t="shared" si="8"/>
        <v>49</v>
      </c>
      <c r="BM35" s="83">
        <f t="shared" si="9"/>
        <v>78</v>
      </c>
      <c r="BN35" s="82">
        <f t="shared" si="10"/>
        <v>36</v>
      </c>
      <c r="BO35" s="82">
        <f t="shared" si="11"/>
        <v>64</v>
      </c>
      <c r="BP35" s="78">
        <v>0</v>
      </c>
      <c r="BQ35" s="78">
        <v>0</v>
      </c>
      <c r="BR35" s="78">
        <v>2</v>
      </c>
      <c r="BS35" s="78">
        <v>6</v>
      </c>
      <c r="BT35" s="78">
        <v>8</v>
      </c>
      <c r="BU35" s="78">
        <v>8</v>
      </c>
      <c r="BV35" s="78">
        <v>9</v>
      </c>
      <c r="BW35" s="78">
        <v>12</v>
      </c>
      <c r="BX35" s="78">
        <v>5</v>
      </c>
      <c r="BY35" s="78">
        <v>8</v>
      </c>
      <c r="BZ35" s="78">
        <v>4</v>
      </c>
      <c r="CA35" s="78">
        <v>8</v>
      </c>
      <c r="CB35" s="78">
        <v>5</v>
      </c>
      <c r="CC35" s="78">
        <v>9</v>
      </c>
      <c r="CD35" s="78">
        <v>3</v>
      </c>
      <c r="CE35" s="78">
        <v>13</v>
      </c>
      <c r="CF35" s="81">
        <f t="shared" si="12"/>
        <v>36</v>
      </c>
      <c r="CG35" s="81">
        <f t="shared" si="13"/>
        <v>64</v>
      </c>
      <c r="CH35" s="82">
        <f t="shared" si="14"/>
        <v>2</v>
      </c>
      <c r="CI35" s="82">
        <f t="shared" si="15"/>
        <v>6</v>
      </c>
      <c r="CJ35" s="78">
        <v>0</v>
      </c>
      <c r="CK35" s="78">
        <v>0</v>
      </c>
      <c r="CL35" s="78">
        <v>0</v>
      </c>
      <c r="CM35" s="78">
        <v>0</v>
      </c>
      <c r="CN35" s="78">
        <v>0</v>
      </c>
      <c r="CO35" s="78">
        <v>1</v>
      </c>
      <c r="CP35" s="78">
        <v>0</v>
      </c>
      <c r="CQ35" s="78">
        <v>1</v>
      </c>
      <c r="CR35" s="78">
        <v>0</v>
      </c>
      <c r="CS35" s="78">
        <v>1</v>
      </c>
      <c r="CT35" s="78">
        <v>1</v>
      </c>
      <c r="CU35" s="78">
        <v>1</v>
      </c>
      <c r="CV35" s="78">
        <v>0</v>
      </c>
      <c r="CW35" s="78">
        <v>1</v>
      </c>
      <c r="CX35" s="78">
        <v>1</v>
      </c>
      <c r="CY35" s="78">
        <v>1</v>
      </c>
      <c r="CZ35" s="81">
        <f t="shared" si="16"/>
        <v>2</v>
      </c>
      <c r="DA35" s="81">
        <f t="shared" si="17"/>
        <v>6</v>
      </c>
      <c r="DB35" s="78">
        <v>0</v>
      </c>
      <c r="DC35" s="78">
        <v>6</v>
      </c>
      <c r="DD35" s="78">
        <v>0</v>
      </c>
      <c r="DE35" s="78">
        <v>2</v>
      </c>
      <c r="DF35" s="78">
        <v>0</v>
      </c>
      <c r="DG35" s="78">
        <v>0</v>
      </c>
      <c r="DH35" s="78">
        <v>1</v>
      </c>
      <c r="DI35" s="78">
        <v>3</v>
      </c>
      <c r="DJ35" s="78">
        <v>7</v>
      </c>
      <c r="DK35" s="78">
        <v>4</v>
      </c>
      <c r="DL35" s="81">
        <v>8</v>
      </c>
      <c r="DM35" s="81">
        <v>15</v>
      </c>
      <c r="DN35" s="78">
        <v>3</v>
      </c>
      <c r="DO35" s="78">
        <v>5</v>
      </c>
      <c r="DP35" s="78">
        <v>0</v>
      </c>
      <c r="DQ35" s="78">
        <v>1</v>
      </c>
      <c r="DR35" s="78">
        <v>0</v>
      </c>
      <c r="DS35" s="78">
        <v>0</v>
      </c>
      <c r="DT35" s="78">
        <v>0</v>
      </c>
      <c r="DU35" s="78">
        <v>2</v>
      </c>
      <c r="DV35" s="78">
        <v>12</v>
      </c>
      <c r="DW35" s="78">
        <v>7</v>
      </c>
      <c r="DX35" s="81">
        <v>15</v>
      </c>
      <c r="DY35" s="81">
        <v>15</v>
      </c>
      <c r="DZ35" s="78">
        <v>1</v>
      </c>
      <c r="EA35" s="78">
        <v>1</v>
      </c>
      <c r="EB35" s="78">
        <v>0</v>
      </c>
      <c r="EC35" s="78">
        <v>0</v>
      </c>
      <c r="ED35" s="78">
        <v>0</v>
      </c>
      <c r="EE35" s="78">
        <v>0</v>
      </c>
      <c r="EF35" s="78">
        <v>0</v>
      </c>
      <c r="EG35" s="78">
        <v>0</v>
      </c>
      <c r="EH35" s="78">
        <v>0</v>
      </c>
      <c r="EI35" s="78">
        <v>0</v>
      </c>
      <c r="EJ35" s="81">
        <v>1</v>
      </c>
      <c r="EK35" s="81">
        <v>1</v>
      </c>
      <c r="EL35" s="82">
        <v>24</v>
      </c>
      <c r="EM35" s="82">
        <v>31</v>
      </c>
      <c r="EN35" s="78">
        <v>24</v>
      </c>
      <c r="EO35" s="78">
        <v>34</v>
      </c>
      <c r="EP35" s="78">
        <v>24</v>
      </c>
      <c r="EQ35" s="78">
        <v>34</v>
      </c>
      <c r="ER35" s="78">
        <v>0</v>
      </c>
      <c r="ES35" s="78">
        <v>0</v>
      </c>
      <c r="ET35" s="78">
        <v>0</v>
      </c>
      <c r="EU35" s="78">
        <v>0</v>
      </c>
      <c r="EV35" s="78">
        <v>0</v>
      </c>
      <c r="EW35" s="78">
        <v>0</v>
      </c>
      <c r="EX35" s="78">
        <v>0</v>
      </c>
      <c r="EY35" s="78">
        <v>0</v>
      </c>
      <c r="EZ35" s="78">
        <v>0</v>
      </c>
      <c r="FA35" s="78">
        <v>0</v>
      </c>
      <c r="FB35" s="78">
        <v>0</v>
      </c>
      <c r="FC35" s="78">
        <v>0</v>
      </c>
      <c r="FD35" s="78">
        <v>0</v>
      </c>
      <c r="FE35" s="78">
        <v>0</v>
      </c>
      <c r="FF35" s="78">
        <v>0</v>
      </c>
      <c r="FG35" s="78">
        <v>0</v>
      </c>
      <c r="FH35" s="111">
        <v>0</v>
      </c>
      <c r="FI35" s="111">
        <v>0</v>
      </c>
      <c r="FJ35" s="78">
        <v>5</v>
      </c>
      <c r="FK35" s="78">
        <v>12</v>
      </c>
      <c r="FL35" s="78">
        <v>204</v>
      </c>
      <c r="FM35" s="78">
        <v>217</v>
      </c>
      <c r="FN35" s="78">
        <v>4</v>
      </c>
      <c r="FO35" s="78">
        <v>12</v>
      </c>
      <c r="FP35" s="78">
        <v>205</v>
      </c>
      <c r="FQ35" s="78">
        <v>217</v>
      </c>
      <c r="FR35" s="78">
        <v>4</v>
      </c>
      <c r="FS35" s="78">
        <v>12</v>
      </c>
      <c r="FT35" s="78">
        <v>196</v>
      </c>
      <c r="FU35" s="78">
        <v>207</v>
      </c>
      <c r="FV35" s="78">
        <v>0</v>
      </c>
      <c r="FW35" s="78">
        <v>1</v>
      </c>
      <c r="FX35" s="78">
        <v>25</v>
      </c>
      <c r="FY35" s="78">
        <v>61</v>
      </c>
    </row>
    <row r="36" spans="1:181" x14ac:dyDescent="0.2">
      <c r="A36" s="143"/>
      <c r="B36" s="96">
        <v>5</v>
      </c>
      <c r="C36" s="102" t="s">
        <v>118</v>
      </c>
      <c r="D36" s="78">
        <v>502</v>
      </c>
      <c r="E36" s="78">
        <v>641</v>
      </c>
      <c r="F36" s="78">
        <v>42</v>
      </c>
      <c r="G36" s="78">
        <v>81</v>
      </c>
      <c r="H36" s="78">
        <v>9</v>
      </c>
      <c r="I36" s="78">
        <v>11</v>
      </c>
      <c r="J36" s="78">
        <v>3</v>
      </c>
      <c r="K36" s="78">
        <v>6</v>
      </c>
      <c r="L36" s="78">
        <v>9</v>
      </c>
      <c r="M36" s="78">
        <v>12</v>
      </c>
      <c r="N36" s="78">
        <v>1</v>
      </c>
      <c r="O36" s="78">
        <v>4</v>
      </c>
      <c r="P36" s="78">
        <v>28</v>
      </c>
      <c r="Q36" s="78">
        <v>49</v>
      </c>
      <c r="R36" s="79">
        <f t="shared" si="0"/>
        <v>566</v>
      </c>
      <c r="S36" s="79">
        <f t="shared" si="1"/>
        <v>755</v>
      </c>
      <c r="T36" s="78">
        <v>86</v>
      </c>
      <c r="U36" s="78">
        <v>141</v>
      </c>
      <c r="V36" s="78">
        <v>2</v>
      </c>
      <c r="W36" s="78">
        <v>7</v>
      </c>
      <c r="X36" s="78">
        <v>0</v>
      </c>
      <c r="Y36" s="78">
        <v>1</v>
      </c>
      <c r="Z36" s="78">
        <v>2</v>
      </c>
      <c r="AA36" s="78">
        <v>4</v>
      </c>
      <c r="AB36" s="78">
        <v>0</v>
      </c>
      <c r="AC36" s="78">
        <v>0</v>
      </c>
      <c r="AD36" s="78">
        <v>7</v>
      </c>
      <c r="AE36" s="78">
        <v>12</v>
      </c>
      <c r="AF36" s="79">
        <f t="shared" si="2"/>
        <v>90</v>
      </c>
      <c r="AG36" s="79">
        <f t="shared" si="3"/>
        <v>153</v>
      </c>
      <c r="AH36" s="78">
        <v>651</v>
      </c>
      <c r="AI36" s="78">
        <v>602</v>
      </c>
      <c r="AJ36" s="78">
        <v>40</v>
      </c>
      <c r="AK36" s="78">
        <v>34</v>
      </c>
      <c r="AL36" s="78">
        <v>0</v>
      </c>
      <c r="AM36" s="78">
        <v>1</v>
      </c>
      <c r="AN36" s="78">
        <v>17</v>
      </c>
      <c r="AO36" s="78">
        <v>17</v>
      </c>
      <c r="AP36" s="78">
        <v>2</v>
      </c>
      <c r="AQ36" s="78">
        <v>4</v>
      </c>
      <c r="AR36" s="78">
        <v>35</v>
      </c>
      <c r="AS36" s="78">
        <v>52</v>
      </c>
      <c r="AT36" s="79">
        <f t="shared" si="4"/>
        <v>710</v>
      </c>
      <c r="AU36" s="79">
        <f t="shared" si="5"/>
        <v>658</v>
      </c>
      <c r="AV36" s="83">
        <f t="shared" si="6"/>
        <v>1436</v>
      </c>
      <c r="AW36" s="83">
        <f t="shared" si="7"/>
        <v>1679</v>
      </c>
      <c r="AX36" s="78">
        <v>1297</v>
      </c>
      <c r="AY36" s="78">
        <v>1470</v>
      </c>
      <c r="AZ36" s="78">
        <v>97</v>
      </c>
      <c r="BA36" s="78">
        <v>161</v>
      </c>
      <c r="BB36" s="79">
        <v>1394</v>
      </c>
      <c r="BC36" s="79">
        <v>1631</v>
      </c>
      <c r="BD36" s="78">
        <v>39</v>
      </c>
      <c r="BE36" s="78">
        <v>44</v>
      </c>
      <c r="BF36" s="78">
        <v>3</v>
      </c>
      <c r="BG36" s="78">
        <v>2</v>
      </c>
      <c r="BH36" s="78">
        <v>0</v>
      </c>
      <c r="BI36" s="78">
        <v>0</v>
      </c>
      <c r="BJ36" s="79">
        <v>42</v>
      </c>
      <c r="BK36" s="79">
        <v>46</v>
      </c>
      <c r="BL36" s="83">
        <f t="shared" si="8"/>
        <v>1436</v>
      </c>
      <c r="BM36" s="83">
        <f t="shared" si="9"/>
        <v>1677</v>
      </c>
      <c r="BN36" s="82">
        <f t="shared" si="10"/>
        <v>1239</v>
      </c>
      <c r="BO36" s="82">
        <f t="shared" si="11"/>
        <v>1384</v>
      </c>
      <c r="BP36" s="78">
        <v>9</v>
      </c>
      <c r="BQ36" s="78">
        <v>16</v>
      </c>
      <c r="BR36" s="78">
        <v>52</v>
      </c>
      <c r="BS36" s="78">
        <v>50</v>
      </c>
      <c r="BT36" s="78">
        <v>417</v>
      </c>
      <c r="BU36" s="78">
        <v>377</v>
      </c>
      <c r="BV36" s="78">
        <v>314</v>
      </c>
      <c r="BW36" s="78">
        <v>323</v>
      </c>
      <c r="BX36" s="78">
        <v>169</v>
      </c>
      <c r="BY36" s="78">
        <v>195</v>
      </c>
      <c r="BZ36" s="78">
        <v>105</v>
      </c>
      <c r="CA36" s="78">
        <v>153</v>
      </c>
      <c r="CB36" s="78">
        <v>76</v>
      </c>
      <c r="CC36" s="78">
        <v>100</v>
      </c>
      <c r="CD36" s="78">
        <v>97</v>
      </c>
      <c r="CE36" s="78">
        <v>170</v>
      </c>
      <c r="CF36" s="81">
        <f t="shared" si="12"/>
        <v>1239</v>
      </c>
      <c r="CG36" s="81">
        <f t="shared" si="13"/>
        <v>1384</v>
      </c>
      <c r="CH36" s="82">
        <f t="shared" si="14"/>
        <v>84</v>
      </c>
      <c r="CI36" s="82">
        <f t="shared" si="15"/>
        <v>122</v>
      </c>
      <c r="CJ36" s="78">
        <v>0</v>
      </c>
      <c r="CK36" s="78">
        <v>2</v>
      </c>
      <c r="CL36" s="78">
        <v>3</v>
      </c>
      <c r="CM36" s="78">
        <v>2</v>
      </c>
      <c r="CN36" s="78">
        <v>21</v>
      </c>
      <c r="CO36" s="78">
        <v>22</v>
      </c>
      <c r="CP36" s="78">
        <v>22</v>
      </c>
      <c r="CQ36" s="78">
        <v>24</v>
      </c>
      <c r="CR36" s="78">
        <v>14</v>
      </c>
      <c r="CS36" s="78">
        <v>26</v>
      </c>
      <c r="CT36" s="78">
        <v>12</v>
      </c>
      <c r="CU36" s="78">
        <v>15</v>
      </c>
      <c r="CV36" s="78">
        <v>3</v>
      </c>
      <c r="CW36" s="78">
        <v>15</v>
      </c>
      <c r="CX36" s="78">
        <v>9</v>
      </c>
      <c r="CY36" s="78">
        <v>16</v>
      </c>
      <c r="CZ36" s="81">
        <f t="shared" si="16"/>
        <v>84</v>
      </c>
      <c r="DA36" s="81">
        <f t="shared" si="17"/>
        <v>122</v>
      </c>
      <c r="DB36" s="78">
        <v>11</v>
      </c>
      <c r="DC36" s="78">
        <v>15</v>
      </c>
      <c r="DD36" s="78">
        <v>1</v>
      </c>
      <c r="DE36" s="78">
        <v>2</v>
      </c>
      <c r="DF36" s="78">
        <v>0</v>
      </c>
      <c r="DG36" s="78">
        <v>0</v>
      </c>
      <c r="DH36" s="78">
        <v>0</v>
      </c>
      <c r="DI36" s="78">
        <v>4</v>
      </c>
      <c r="DJ36" s="78">
        <v>5</v>
      </c>
      <c r="DK36" s="78">
        <v>6</v>
      </c>
      <c r="DL36" s="81">
        <v>17</v>
      </c>
      <c r="DM36" s="81">
        <v>27</v>
      </c>
      <c r="DN36" s="78">
        <v>24</v>
      </c>
      <c r="DO36" s="78">
        <v>27</v>
      </c>
      <c r="DP36" s="78">
        <v>0</v>
      </c>
      <c r="DQ36" s="78">
        <v>0</v>
      </c>
      <c r="DR36" s="78">
        <v>4</v>
      </c>
      <c r="DS36" s="78">
        <v>1</v>
      </c>
      <c r="DT36" s="78">
        <v>4</v>
      </c>
      <c r="DU36" s="78">
        <v>8</v>
      </c>
      <c r="DV36" s="78">
        <v>30</v>
      </c>
      <c r="DW36" s="78">
        <v>28</v>
      </c>
      <c r="DX36" s="81">
        <v>62</v>
      </c>
      <c r="DY36" s="81">
        <v>64</v>
      </c>
      <c r="DZ36" s="78">
        <v>3</v>
      </c>
      <c r="EA36" s="78">
        <v>1</v>
      </c>
      <c r="EB36" s="78">
        <v>0</v>
      </c>
      <c r="EC36" s="78">
        <v>0</v>
      </c>
      <c r="ED36" s="78">
        <v>0</v>
      </c>
      <c r="EE36" s="78">
        <v>0</v>
      </c>
      <c r="EF36" s="78">
        <v>0</v>
      </c>
      <c r="EG36" s="78">
        <v>0</v>
      </c>
      <c r="EH36" s="78">
        <v>0</v>
      </c>
      <c r="EI36" s="78">
        <v>2</v>
      </c>
      <c r="EJ36" s="81">
        <v>3</v>
      </c>
      <c r="EK36" s="81">
        <v>3</v>
      </c>
      <c r="EL36" s="82">
        <v>82</v>
      </c>
      <c r="EM36" s="82">
        <v>94</v>
      </c>
      <c r="EN36" s="78">
        <v>665</v>
      </c>
      <c r="EO36" s="78">
        <v>747</v>
      </c>
      <c r="EP36" s="78">
        <v>665</v>
      </c>
      <c r="EQ36" s="78">
        <v>747</v>
      </c>
      <c r="ER36" s="78">
        <v>4</v>
      </c>
      <c r="ES36" s="78">
        <v>3</v>
      </c>
      <c r="ET36" s="78">
        <v>4</v>
      </c>
      <c r="EU36" s="78">
        <v>3</v>
      </c>
      <c r="EV36" s="78">
        <v>0</v>
      </c>
      <c r="EW36" s="78">
        <v>0</v>
      </c>
      <c r="EX36" s="78">
        <v>371</v>
      </c>
      <c r="EY36" s="78">
        <v>635</v>
      </c>
      <c r="EZ36" s="78">
        <v>21</v>
      </c>
      <c r="FA36" s="78">
        <v>33</v>
      </c>
      <c r="FB36" s="78">
        <v>710</v>
      </c>
      <c r="FC36" s="78">
        <v>918</v>
      </c>
      <c r="FD36" s="78">
        <v>587</v>
      </c>
      <c r="FE36" s="78">
        <v>823</v>
      </c>
      <c r="FF36" s="78">
        <v>38</v>
      </c>
      <c r="FG36" s="78">
        <v>58</v>
      </c>
      <c r="FH36" s="111">
        <v>1727</v>
      </c>
      <c r="FI36" s="111">
        <v>2467</v>
      </c>
      <c r="FJ36" s="78">
        <v>183</v>
      </c>
      <c r="FK36" s="78">
        <v>296</v>
      </c>
      <c r="FL36" s="78">
        <v>3453</v>
      </c>
      <c r="FM36" s="78">
        <v>4297</v>
      </c>
      <c r="FN36" s="78">
        <v>167</v>
      </c>
      <c r="FO36" s="78">
        <v>259</v>
      </c>
      <c r="FP36" s="78">
        <v>3318</v>
      </c>
      <c r="FQ36" s="78">
        <v>4141</v>
      </c>
      <c r="FR36" s="78">
        <v>283</v>
      </c>
      <c r="FS36" s="78">
        <v>174</v>
      </c>
      <c r="FT36" s="78">
        <v>2289</v>
      </c>
      <c r="FU36" s="78">
        <v>2752</v>
      </c>
      <c r="FV36" s="78">
        <v>78</v>
      </c>
      <c r="FW36" s="78">
        <v>138</v>
      </c>
      <c r="FX36" s="78">
        <v>1484</v>
      </c>
      <c r="FY36" s="78">
        <v>1736</v>
      </c>
    </row>
    <row r="37" spans="1:181" x14ac:dyDescent="0.2">
      <c r="A37" s="143"/>
      <c r="B37" s="96">
        <v>6</v>
      </c>
      <c r="C37" s="86" t="s">
        <v>119</v>
      </c>
      <c r="D37" s="78">
        <v>42</v>
      </c>
      <c r="E37" s="78">
        <v>117</v>
      </c>
      <c r="F37" s="78">
        <v>3</v>
      </c>
      <c r="G37" s="78">
        <v>12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2</v>
      </c>
      <c r="R37" s="79">
        <f t="shared" si="0"/>
        <v>45</v>
      </c>
      <c r="S37" s="79">
        <f t="shared" si="1"/>
        <v>129</v>
      </c>
      <c r="T37" s="78">
        <v>9</v>
      </c>
      <c r="U37" s="78">
        <v>18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78">
        <v>0</v>
      </c>
      <c r="AB37" s="78">
        <v>0</v>
      </c>
      <c r="AC37" s="78">
        <v>0</v>
      </c>
      <c r="AD37" s="78">
        <v>0</v>
      </c>
      <c r="AE37" s="78">
        <v>0</v>
      </c>
      <c r="AF37" s="79">
        <f t="shared" si="2"/>
        <v>9</v>
      </c>
      <c r="AG37" s="79">
        <f t="shared" si="3"/>
        <v>18</v>
      </c>
      <c r="AH37" s="78">
        <v>44</v>
      </c>
      <c r="AI37" s="78">
        <v>68</v>
      </c>
      <c r="AJ37" s="78">
        <v>4</v>
      </c>
      <c r="AK37" s="78">
        <v>1</v>
      </c>
      <c r="AL37" s="78">
        <v>1</v>
      </c>
      <c r="AM37" s="78">
        <v>0</v>
      </c>
      <c r="AN37" s="78">
        <v>0</v>
      </c>
      <c r="AO37" s="78">
        <v>0</v>
      </c>
      <c r="AP37" s="78">
        <v>0</v>
      </c>
      <c r="AQ37" s="78">
        <v>0</v>
      </c>
      <c r="AR37" s="78">
        <v>1</v>
      </c>
      <c r="AS37" s="78">
        <v>2</v>
      </c>
      <c r="AT37" s="79">
        <f t="shared" si="4"/>
        <v>49</v>
      </c>
      <c r="AU37" s="79">
        <f t="shared" si="5"/>
        <v>69</v>
      </c>
      <c r="AV37" s="83">
        <f t="shared" si="6"/>
        <v>104</v>
      </c>
      <c r="AW37" s="83">
        <f t="shared" si="7"/>
        <v>220</v>
      </c>
      <c r="AX37" s="78">
        <v>94</v>
      </c>
      <c r="AY37" s="78">
        <v>199</v>
      </c>
      <c r="AZ37" s="78">
        <v>7</v>
      </c>
      <c r="BA37" s="78">
        <v>14</v>
      </c>
      <c r="BB37" s="79">
        <v>101</v>
      </c>
      <c r="BC37" s="79">
        <v>213</v>
      </c>
      <c r="BD37" s="78">
        <v>3</v>
      </c>
      <c r="BE37" s="78">
        <v>7</v>
      </c>
      <c r="BF37" s="78">
        <v>0</v>
      </c>
      <c r="BG37" s="78">
        <v>0</v>
      </c>
      <c r="BH37" s="78">
        <v>0</v>
      </c>
      <c r="BI37" s="78">
        <v>0</v>
      </c>
      <c r="BJ37" s="79">
        <v>3</v>
      </c>
      <c r="BK37" s="79">
        <v>7</v>
      </c>
      <c r="BL37" s="83">
        <f t="shared" si="8"/>
        <v>104</v>
      </c>
      <c r="BM37" s="83">
        <f t="shared" si="9"/>
        <v>220</v>
      </c>
      <c r="BN37" s="82">
        <f t="shared" si="10"/>
        <v>95</v>
      </c>
      <c r="BO37" s="82">
        <f t="shared" si="11"/>
        <v>203</v>
      </c>
      <c r="BP37" s="78">
        <v>0</v>
      </c>
      <c r="BQ37" s="78">
        <v>1</v>
      </c>
      <c r="BR37" s="78">
        <v>7</v>
      </c>
      <c r="BS37" s="78">
        <v>14</v>
      </c>
      <c r="BT37" s="78">
        <v>26</v>
      </c>
      <c r="BU37" s="78">
        <v>29</v>
      </c>
      <c r="BV37" s="78">
        <v>16</v>
      </c>
      <c r="BW37" s="78">
        <v>23</v>
      </c>
      <c r="BX37" s="78">
        <v>14</v>
      </c>
      <c r="BY37" s="78">
        <v>35</v>
      </c>
      <c r="BZ37" s="78">
        <v>16</v>
      </c>
      <c r="CA37" s="78">
        <v>22</v>
      </c>
      <c r="CB37" s="78">
        <v>9</v>
      </c>
      <c r="CC37" s="78">
        <v>40</v>
      </c>
      <c r="CD37" s="78">
        <v>7</v>
      </c>
      <c r="CE37" s="78">
        <v>39</v>
      </c>
      <c r="CF37" s="81">
        <f t="shared" si="12"/>
        <v>95</v>
      </c>
      <c r="CG37" s="81">
        <f t="shared" si="13"/>
        <v>203</v>
      </c>
      <c r="CH37" s="82">
        <f t="shared" si="14"/>
        <v>7</v>
      </c>
      <c r="CI37" s="82">
        <f t="shared" si="15"/>
        <v>13</v>
      </c>
      <c r="CJ37" s="78">
        <v>0</v>
      </c>
      <c r="CK37" s="78">
        <v>0</v>
      </c>
      <c r="CL37" s="78">
        <v>0</v>
      </c>
      <c r="CM37" s="78">
        <v>0</v>
      </c>
      <c r="CN37" s="78">
        <v>2</v>
      </c>
      <c r="CO37" s="78">
        <v>1</v>
      </c>
      <c r="CP37" s="78">
        <v>2</v>
      </c>
      <c r="CQ37" s="78">
        <v>2</v>
      </c>
      <c r="CR37" s="78">
        <v>0</v>
      </c>
      <c r="CS37" s="78">
        <v>4</v>
      </c>
      <c r="CT37" s="78">
        <v>0</v>
      </c>
      <c r="CU37" s="78">
        <v>1</v>
      </c>
      <c r="CV37" s="78">
        <v>3</v>
      </c>
      <c r="CW37" s="78">
        <v>5</v>
      </c>
      <c r="CX37" s="78">
        <v>0</v>
      </c>
      <c r="CY37" s="78">
        <v>0</v>
      </c>
      <c r="CZ37" s="81">
        <f t="shared" si="16"/>
        <v>7</v>
      </c>
      <c r="DA37" s="81">
        <f t="shared" si="17"/>
        <v>13</v>
      </c>
      <c r="DB37" s="78">
        <v>12</v>
      </c>
      <c r="DC37" s="78">
        <v>20</v>
      </c>
      <c r="DD37" s="78">
        <v>0</v>
      </c>
      <c r="DE37" s="78">
        <v>1</v>
      </c>
      <c r="DF37" s="78">
        <v>0</v>
      </c>
      <c r="DG37" s="78">
        <v>0</v>
      </c>
      <c r="DH37" s="78">
        <v>1</v>
      </c>
      <c r="DI37" s="78">
        <v>3</v>
      </c>
      <c r="DJ37" s="78">
        <v>5</v>
      </c>
      <c r="DK37" s="78">
        <v>4</v>
      </c>
      <c r="DL37" s="81">
        <v>18</v>
      </c>
      <c r="DM37" s="81">
        <v>28</v>
      </c>
      <c r="DN37" s="78">
        <v>13</v>
      </c>
      <c r="DO37" s="78">
        <v>42</v>
      </c>
      <c r="DP37" s="78">
        <v>1</v>
      </c>
      <c r="DQ37" s="78">
        <v>2</v>
      </c>
      <c r="DR37" s="78">
        <v>0</v>
      </c>
      <c r="DS37" s="78">
        <v>2</v>
      </c>
      <c r="DT37" s="78">
        <v>7</v>
      </c>
      <c r="DU37" s="78">
        <v>8</v>
      </c>
      <c r="DV37" s="78">
        <v>26</v>
      </c>
      <c r="DW37" s="78">
        <v>42</v>
      </c>
      <c r="DX37" s="81">
        <v>47</v>
      </c>
      <c r="DY37" s="81">
        <v>96</v>
      </c>
      <c r="DZ37" s="78">
        <v>1</v>
      </c>
      <c r="EA37" s="78">
        <v>8</v>
      </c>
      <c r="EB37" s="78">
        <v>0</v>
      </c>
      <c r="EC37" s="78">
        <v>0</v>
      </c>
      <c r="ED37" s="78">
        <v>0</v>
      </c>
      <c r="EE37" s="78">
        <v>0</v>
      </c>
      <c r="EF37" s="78">
        <v>0</v>
      </c>
      <c r="EG37" s="78">
        <v>0</v>
      </c>
      <c r="EH37" s="78">
        <v>0</v>
      </c>
      <c r="EI37" s="78">
        <v>0</v>
      </c>
      <c r="EJ37" s="81">
        <v>1</v>
      </c>
      <c r="EK37" s="81">
        <v>8</v>
      </c>
      <c r="EL37" s="82">
        <v>66</v>
      </c>
      <c r="EM37" s="82">
        <v>132</v>
      </c>
      <c r="EN37" s="78">
        <v>52</v>
      </c>
      <c r="EO37" s="78">
        <v>120</v>
      </c>
      <c r="EP37" s="78">
        <v>52</v>
      </c>
      <c r="EQ37" s="78">
        <v>120</v>
      </c>
      <c r="ER37" s="78">
        <v>0</v>
      </c>
      <c r="ES37" s="78">
        <v>1</v>
      </c>
      <c r="ET37" s="78">
        <v>0</v>
      </c>
      <c r="EU37" s="78">
        <v>1</v>
      </c>
      <c r="EV37" s="78">
        <v>0</v>
      </c>
      <c r="EW37" s="78">
        <v>0</v>
      </c>
      <c r="EX37" s="78">
        <v>17</v>
      </c>
      <c r="EY37" s="78">
        <v>65</v>
      </c>
      <c r="EZ37" s="78">
        <v>1</v>
      </c>
      <c r="FA37" s="78">
        <v>1</v>
      </c>
      <c r="FB37" s="78">
        <v>0</v>
      </c>
      <c r="FC37" s="78">
        <v>1</v>
      </c>
      <c r="FD37" s="78">
        <v>548</v>
      </c>
      <c r="FE37" s="78">
        <v>515</v>
      </c>
      <c r="FF37" s="78">
        <v>0</v>
      </c>
      <c r="FG37" s="78">
        <v>8</v>
      </c>
      <c r="FH37" s="111">
        <v>566</v>
      </c>
      <c r="FI37" s="111">
        <v>590</v>
      </c>
      <c r="FJ37" s="78">
        <v>11</v>
      </c>
      <c r="FK37" s="78">
        <v>15</v>
      </c>
      <c r="FL37" s="78">
        <v>1151</v>
      </c>
      <c r="FM37" s="78">
        <v>1026</v>
      </c>
      <c r="FN37" s="78">
        <v>11</v>
      </c>
      <c r="FO37" s="78">
        <v>15</v>
      </c>
      <c r="FP37" s="78">
        <v>1151</v>
      </c>
      <c r="FQ37" s="78">
        <v>1025</v>
      </c>
      <c r="FR37" s="78">
        <v>6</v>
      </c>
      <c r="FS37" s="78">
        <v>15</v>
      </c>
      <c r="FT37" s="78">
        <v>837</v>
      </c>
      <c r="FU37" s="78">
        <v>790</v>
      </c>
      <c r="FV37" s="78">
        <v>2</v>
      </c>
      <c r="FW37" s="78">
        <v>10</v>
      </c>
      <c r="FX37" s="78">
        <v>99</v>
      </c>
      <c r="FY37" s="78">
        <v>221</v>
      </c>
    </row>
    <row r="38" spans="1:181" x14ac:dyDescent="0.2">
      <c r="A38" s="143"/>
      <c r="B38" s="96">
        <v>7</v>
      </c>
      <c r="C38" s="86" t="s">
        <v>120</v>
      </c>
      <c r="D38" s="78">
        <v>114</v>
      </c>
      <c r="E38" s="78">
        <v>187</v>
      </c>
      <c r="F38" s="78">
        <v>10</v>
      </c>
      <c r="G38" s="78">
        <v>26</v>
      </c>
      <c r="H38" s="78">
        <v>0</v>
      </c>
      <c r="I38" s="78">
        <v>3</v>
      </c>
      <c r="J38" s="78">
        <v>1</v>
      </c>
      <c r="K38" s="78">
        <v>1</v>
      </c>
      <c r="L38" s="78">
        <v>1</v>
      </c>
      <c r="M38" s="78">
        <v>2</v>
      </c>
      <c r="N38" s="78">
        <v>0</v>
      </c>
      <c r="O38" s="78">
        <v>1</v>
      </c>
      <c r="P38" s="78">
        <v>3</v>
      </c>
      <c r="Q38" s="78">
        <v>10</v>
      </c>
      <c r="R38" s="79">
        <f t="shared" si="0"/>
        <v>126</v>
      </c>
      <c r="S38" s="79">
        <f t="shared" si="1"/>
        <v>220</v>
      </c>
      <c r="T38" s="78">
        <v>16</v>
      </c>
      <c r="U38" s="78">
        <v>38</v>
      </c>
      <c r="V38" s="78">
        <v>1</v>
      </c>
      <c r="W38" s="78">
        <v>0</v>
      </c>
      <c r="X38" s="78">
        <v>0</v>
      </c>
      <c r="Y38" s="78">
        <v>0</v>
      </c>
      <c r="Z38" s="78">
        <v>0</v>
      </c>
      <c r="AA38" s="78">
        <v>3</v>
      </c>
      <c r="AB38" s="78">
        <v>0</v>
      </c>
      <c r="AC38" s="78">
        <v>0</v>
      </c>
      <c r="AD38" s="78">
        <v>2</v>
      </c>
      <c r="AE38" s="78">
        <v>2</v>
      </c>
      <c r="AF38" s="79">
        <f t="shared" si="2"/>
        <v>17</v>
      </c>
      <c r="AG38" s="79">
        <f t="shared" si="3"/>
        <v>41</v>
      </c>
      <c r="AH38" s="78">
        <v>190</v>
      </c>
      <c r="AI38" s="78">
        <v>133</v>
      </c>
      <c r="AJ38" s="78">
        <v>5</v>
      </c>
      <c r="AK38" s="78">
        <v>6</v>
      </c>
      <c r="AL38" s="78">
        <v>1</v>
      </c>
      <c r="AM38" s="78">
        <v>1</v>
      </c>
      <c r="AN38" s="78">
        <v>5</v>
      </c>
      <c r="AO38" s="78">
        <v>1</v>
      </c>
      <c r="AP38" s="78">
        <v>1</v>
      </c>
      <c r="AQ38" s="78">
        <v>1</v>
      </c>
      <c r="AR38" s="78">
        <v>4</v>
      </c>
      <c r="AS38" s="78">
        <v>3</v>
      </c>
      <c r="AT38" s="79">
        <f t="shared" si="4"/>
        <v>202</v>
      </c>
      <c r="AU38" s="79">
        <f t="shared" si="5"/>
        <v>142</v>
      </c>
      <c r="AV38" s="83">
        <f t="shared" si="6"/>
        <v>354</v>
      </c>
      <c r="AW38" s="83">
        <f t="shared" si="7"/>
        <v>418</v>
      </c>
      <c r="AX38" s="78">
        <v>322</v>
      </c>
      <c r="AY38" s="78">
        <v>365</v>
      </c>
      <c r="AZ38" s="78">
        <v>21</v>
      </c>
      <c r="BA38" s="78">
        <v>42</v>
      </c>
      <c r="BB38" s="79">
        <v>343</v>
      </c>
      <c r="BC38" s="79">
        <v>407</v>
      </c>
      <c r="BD38" s="78">
        <v>10</v>
      </c>
      <c r="BE38" s="78">
        <v>11</v>
      </c>
      <c r="BF38" s="78">
        <v>1</v>
      </c>
      <c r="BG38" s="78">
        <v>0</v>
      </c>
      <c r="BH38" s="78">
        <v>0</v>
      </c>
      <c r="BI38" s="78">
        <v>0</v>
      </c>
      <c r="BJ38" s="79">
        <v>11</v>
      </c>
      <c r="BK38" s="79">
        <v>11</v>
      </c>
      <c r="BL38" s="83">
        <f t="shared" si="8"/>
        <v>354</v>
      </c>
      <c r="BM38" s="83">
        <f t="shared" si="9"/>
        <v>418</v>
      </c>
      <c r="BN38" s="82">
        <f t="shared" si="10"/>
        <v>320</v>
      </c>
      <c r="BO38" s="82">
        <f t="shared" si="11"/>
        <v>358</v>
      </c>
      <c r="BP38" s="78">
        <v>1</v>
      </c>
      <c r="BQ38" s="78">
        <v>3</v>
      </c>
      <c r="BR38" s="78">
        <v>8</v>
      </c>
      <c r="BS38" s="78">
        <v>11</v>
      </c>
      <c r="BT38" s="78">
        <v>97</v>
      </c>
      <c r="BU38" s="78">
        <v>63</v>
      </c>
      <c r="BV38" s="78">
        <v>70</v>
      </c>
      <c r="BW38" s="78">
        <v>64</v>
      </c>
      <c r="BX38" s="78">
        <v>50</v>
      </c>
      <c r="BY38" s="78">
        <v>66</v>
      </c>
      <c r="BZ38" s="78">
        <v>33</v>
      </c>
      <c r="CA38" s="78">
        <v>53</v>
      </c>
      <c r="CB38" s="78">
        <v>24</v>
      </c>
      <c r="CC38" s="78">
        <v>41</v>
      </c>
      <c r="CD38" s="78">
        <v>37</v>
      </c>
      <c r="CE38" s="78">
        <v>57</v>
      </c>
      <c r="CF38" s="81">
        <f t="shared" si="12"/>
        <v>320</v>
      </c>
      <c r="CG38" s="81">
        <f t="shared" si="13"/>
        <v>358</v>
      </c>
      <c r="CH38" s="82">
        <f t="shared" si="14"/>
        <v>16</v>
      </c>
      <c r="CI38" s="82">
        <f t="shared" si="15"/>
        <v>32</v>
      </c>
      <c r="CJ38" s="78">
        <v>0</v>
      </c>
      <c r="CK38" s="78">
        <v>0</v>
      </c>
      <c r="CL38" s="78">
        <v>2</v>
      </c>
      <c r="CM38" s="78">
        <v>0</v>
      </c>
      <c r="CN38" s="78">
        <v>2</v>
      </c>
      <c r="CO38" s="78">
        <v>2</v>
      </c>
      <c r="CP38" s="78">
        <v>2</v>
      </c>
      <c r="CQ38" s="78">
        <v>8</v>
      </c>
      <c r="CR38" s="78">
        <v>5</v>
      </c>
      <c r="CS38" s="78">
        <v>5</v>
      </c>
      <c r="CT38" s="78">
        <v>2</v>
      </c>
      <c r="CU38" s="78">
        <v>8</v>
      </c>
      <c r="CV38" s="78">
        <v>1</v>
      </c>
      <c r="CW38" s="78">
        <v>7</v>
      </c>
      <c r="CX38" s="78">
        <v>2</v>
      </c>
      <c r="CY38" s="78">
        <v>2</v>
      </c>
      <c r="CZ38" s="81">
        <f t="shared" si="16"/>
        <v>16</v>
      </c>
      <c r="DA38" s="81">
        <f t="shared" si="17"/>
        <v>32</v>
      </c>
      <c r="DB38" s="78">
        <v>56</v>
      </c>
      <c r="DC38" s="78">
        <v>86</v>
      </c>
      <c r="DD38" s="78">
        <v>8</v>
      </c>
      <c r="DE38" s="78">
        <v>12</v>
      </c>
      <c r="DF38" s="78">
        <v>1</v>
      </c>
      <c r="DG38" s="78">
        <v>5</v>
      </c>
      <c r="DH38" s="78">
        <v>8</v>
      </c>
      <c r="DI38" s="78">
        <v>18</v>
      </c>
      <c r="DJ38" s="78">
        <v>82</v>
      </c>
      <c r="DK38" s="78">
        <v>54</v>
      </c>
      <c r="DL38" s="81">
        <v>155</v>
      </c>
      <c r="DM38" s="81">
        <v>175</v>
      </c>
      <c r="DN38" s="78">
        <v>48</v>
      </c>
      <c r="DO38" s="78">
        <v>82</v>
      </c>
      <c r="DP38" s="78">
        <v>4</v>
      </c>
      <c r="DQ38" s="78">
        <v>9</v>
      </c>
      <c r="DR38" s="78">
        <v>0</v>
      </c>
      <c r="DS38" s="78">
        <v>6</v>
      </c>
      <c r="DT38" s="78">
        <v>7</v>
      </c>
      <c r="DU38" s="78">
        <v>18</v>
      </c>
      <c r="DV38" s="78">
        <v>106</v>
      </c>
      <c r="DW38" s="78">
        <v>77</v>
      </c>
      <c r="DX38" s="81">
        <v>165</v>
      </c>
      <c r="DY38" s="81">
        <v>192</v>
      </c>
      <c r="DZ38" s="78">
        <v>0</v>
      </c>
      <c r="EA38" s="78">
        <v>0</v>
      </c>
      <c r="EB38" s="78">
        <v>0</v>
      </c>
      <c r="EC38" s="78">
        <v>0</v>
      </c>
      <c r="ED38" s="78">
        <v>0</v>
      </c>
      <c r="EE38" s="78">
        <v>0</v>
      </c>
      <c r="EF38" s="78">
        <v>0</v>
      </c>
      <c r="EG38" s="78">
        <v>0</v>
      </c>
      <c r="EH38" s="78">
        <v>0</v>
      </c>
      <c r="EI38" s="78">
        <v>0</v>
      </c>
      <c r="EJ38" s="81">
        <v>0</v>
      </c>
      <c r="EK38" s="81">
        <v>0</v>
      </c>
      <c r="EL38" s="82">
        <v>320</v>
      </c>
      <c r="EM38" s="82">
        <v>367</v>
      </c>
      <c r="EN38" s="78">
        <v>171</v>
      </c>
      <c r="EO38" s="78">
        <v>219</v>
      </c>
      <c r="EP38" s="78">
        <v>171</v>
      </c>
      <c r="EQ38" s="78">
        <v>219</v>
      </c>
      <c r="ER38" s="78">
        <v>0</v>
      </c>
      <c r="ES38" s="78">
        <v>2</v>
      </c>
      <c r="ET38" s="78">
        <v>0</v>
      </c>
      <c r="EU38" s="78">
        <v>2</v>
      </c>
      <c r="EV38" s="78">
        <v>0</v>
      </c>
      <c r="EW38" s="78">
        <v>0</v>
      </c>
      <c r="EX38" s="78">
        <v>0</v>
      </c>
      <c r="EY38" s="78">
        <v>0</v>
      </c>
      <c r="EZ38" s="78">
        <v>0</v>
      </c>
      <c r="FA38" s="78">
        <v>0</v>
      </c>
      <c r="FB38" s="78">
        <v>0</v>
      </c>
      <c r="FC38" s="78">
        <v>0</v>
      </c>
      <c r="FD38" s="78">
        <v>0</v>
      </c>
      <c r="FE38" s="78">
        <v>0</v>
      </c>
      <c r="FF38" s="78">
        <v>0</v>
      </c>
      <c r="FG38" s="78">
        <v>0</v>
      </c>
      <c r="FH38" s="111">
        <v>0</v>
      </c>
      <c r="FI38" s="111">
        <v>0</v>
      </c>
      <c r="FJ38" s="78">
        <v>68</v>
      </c>
      <c r="FK38" s="78">
        <v>165</v>
      </c>
      <c r="FL38" s="78">
        <v>3286</v>
      </c>
      <c r="FM38" s="78">
        <v>3728</v>
      </c>
      <c r="FN38" s="78">
        <v>68</v>
      </c>
      <c r="FO38" s="78">
        <v>163</v>
      </c>
      <c r="FP38" s="78">
        <v>3270</v>
      </c>
      <c r="FQ38" s="78">
        <v>3707</v>
      </c>
      <c r="FR38" s="78">
        <v>68</v>
      </c>
      <c r="FS38" s="78">
        <v>116</v>
      </c>
      <c r="FT38" s="78">
        <v>2323</v>
      </c>
      <c r="FU38" s="78">
        <v>2623</v>
      </c>
      <c r="FV38" s="78">
        <v>5</v>
      </c>
      <c r="FW38" s="78">
        <v>5</v>
      </c>
      <c r="FX38" s="78">
        <v>234</v>
      </c>
      <c r="FY38" s="78">
        <v>306</v>
      </c>
    </row>
    <row r="39" spans="1:181" x14ac:dyDescent="0.2">
      <c r="A39" s="143"/>
      <c r="B39" s="96">
        <v>8</v>
      </c>
      <c r="C39" s="102" t="s">
        <v>122</v>
      </c>
      <c r="D39" s="78">
        <v>116</v>
      </c>
      <c r="E39" s="78">
        <v>285</v>
      </c>
      <c r="F39" s="78">
        <v>13</v>
      </c>
      <c r="G39" s="78">
        <v>56</v>
      </c>
      <c r="H39" s="78">
        <v>0</v>
      </c>
      <c r="I39" s="78">
        <v>0</v>
      </c>
      <c r="J39" s="78">
        <v>2</v>
      </c>
      <c r="K39" s="78">
        <v>2</v>
      </c>
      <c r="L39" s="78">
        <v>0</v>
      </c>
      <c r="M39" s="78">
        <v>0</v>
      </c>
      <c r="N39" s="78">
        <v>0</v>
      </c>
      <c r="O39" s="78">
        <v>0</v>
      </c>
      <c r="P39" s="78">
        <v>2</v>
      </c>
      <c r="Q39" s="78">
        <v>1</v>
      </c>
      <c r="R39" s="79">
        <f t="shared" si="0"/>
        <v>131</v>
      </c>
      <c r="S39" s="79">
        <f t="shared" si="1"/>
        <v>343</v>
      </c>
      <c r="T39" s="78">
        <v>37</v>
      </c>
      <c r="U39" s="78">
        <v>75</v>
      </c>
      <c r="V39" s="78">
        <v>0</v>
      </c>
      <c r="W39" s="78">
        <v>2</v>
      </c>
      <c r="X39" s="78">
        <v>0</v>
      </c>
      <c r="Y39" s="78">
        <v>0</v>
      </c>
      <c r="Z39" s="78">
        <v>0</v>
      </c>
      <c r="AA39" s="78">
        <v>0</v>
      </c>
      <c r="AB39" s="78">
        <v>0</v>
      </c>
      <c r="AC39" s="78">
        <v>0</v>
      </c>
      <c r="AD39" s="78">
        <v>0</v>
      </c>
      <c r="AE39" s="78">
        <v>1</v>
      </c>
      <c r="AF39" s="79">
        <f t="shared" si="2"/>
        <v>37</v>
      </c>
      <c r="AG39" s="79">
        <f t="shared" si="3"/>
        <v>77</v>
      </c>
      <c r="AH39" s="78">
        <v>52</v>
      </c>
      <c r="AI39" s="78">
        <v>67</v>
      </c>
      <c r="AJ39" s="78">
        <v>0</v>
      </c>
      <c r="AK39" s="78">
        <v>0</v>
      </c>
      <c r="AL39" s="78">
        <v>0</v>
      </c>
      <c r="AM39" s="78">
        <v>1</v>
      </c>
      <c r="AN39" s="78">
        <v>0</v>
      </c>
      <c r="AO39" s="78">
        <v>0</v>
      </c>
      <c r="AP39" s="78">
        <v>0</v>
      </c>
      <c r="AQ39" s="78">
        <v>0</v>
      </c>
      <c r="AR39" s="78">
        <v>1</v>
      </c>
      <c r="AS39" s="78">
        <v>4</v>
      </c>
      <c r="AT39" s="79">
        <f t="shared" si="4"/>
        <v>52</v>
      </c>
      <c r="AU39" s="79">
        <f t="shared" si="5"/>
        <v>68</v>
      </c>
      <c r="AV39" s="83">
        <f t="shared" si="6"/>
        <v>223</v>
      </c>
      <c r="AW39" s="83">
        <f t="shared" si="7"/>
        <v>494</v>
      </c>
      <c r="AX39" s="78">
        <v>201</v>
      </c>
      <c r="AY39" s="78">
        <v>421</v>
      </c>
      <c r="AZ39" s="78">
        <v>13</v>
      </c>
      <c r="BA39" s="78">
        <v>58</v>
      </c>
      <c r="BB39" s="79">
        <v>214</v>
      </c>
      <c r="BC39" s="79">
        <v>479</v>
      </c>
      <c r="BD39" s="78">
        <v>9</v>
      </c>
      <c r="BE39" s="78">
        <v>15</v>
      </c>
      <c r="BF39" s="78">
        <v>0</v>
      </c>
      <c r="BG39" s="78">
        <v>0</v>
      </c>
      <c r="BH39" s="78">
        <v>0</v>
      </c>
      <c r="BI39" s="78">
        <v>0</v>
      </c>
      <c r="BJ39" s="79">
        <v>9</v>
      </c>
      <c r="BK39" s="79">
        <v>15</v>
      </c>
      <c r="BL39" s="83">
        <f t="shared" si="8"/>
        <v>223</v>
      </c>
      <c r="BM39" s="83">
        <f t="shared" si="9"/>
        <v>494</v>
      </c>
      <c r="BN39" s="82">
        <f t="shared" si="10"/>
        <v>205</v>
      </c>
      <c r="BO39" s="82">
        <f t="shared" si="11"/>
        <v>427</v>
      </c>
      <c r="BP39" s="78">
        <v>5</v>
      </c>
      <c r="BQ39" s="78">
        <v>7</v>
      </c>
      <c r="BR39" s="78">
        <v>6</v>
      </c>
      <c r="BS39" s="78">
        <v>8</v>
      </c>
      <c r="BT39" s="78">
        <v>36</v>
      </c>
      <c r="BU39" s="78">
        <v>54</v>
      </c>
      <c r="BV39" s="78">
        <v>42</v>
      </c>
      <c r="BW39" s="78">
        <v>71</v>
      </c>
      <c r="BX39" s="78">
        <v>38</v>
      </c>
      <c r="BY39" s="78">
        <v>62</v>
      </c>
      <c r="BZ39" s="78">
        <v>35</v>
      </c>
      <c r="CA39" s="78">
        <v>87</v>
      </c>
      <c r="CB39" s="78">
        <v>21</v>
      </c>
      <c r="CC39" s="78">
        <v>74</v>
      </c>
      <c r="CD39" s="78">
        <v>22</v>
      </c>
      <c r="CE39" s="78">
        <v>64</v>
      </c>
      <c r="CF39" s="81">
        <f t="shared" si="12"/>
        <v>205</v>
      </c>
      <c r="CG39" s="81">
        <f t="shared" si="13"/>
        <v>427</v>
      </c>
      <c r="CH39" s="82">
        <f t="shared" si="14"/>
        <v>13</v>
      </c>
      <c r="CI39" s="82">
        <f t="shared" si="15"/>
        <v>58</v>
      </c>
      <c r="CJ39" s="78">
        <v>0</v>
      </c>
      <c r="CK39" s="78">
        <v>0</v>
      </c>
      <c r="CL39" s="78">
        <v>0</v>
      </c>
      <c r="CM39" s="78">
        <v>0</v>
      </c>
      <c r="CN39" s="78">
        <v>1</v>
      </c>
      <c r="CO39" s="78">
        <v>3</v>
      </c>
      <c r="CP39" s="78">
        <v>3</v>
      </c>
      <c r="CQ39" s="78">
        <v>6</v>
      </c>
      <c r="CR39" s="78">
        <v>3</v>
      </c>
      <c r="CS39" s="78">
        <v>10</v>
      </c>
      <c r="CT39" s="78">
        <v>4</v>
      </c>
      <c r="CU39" s="78">
        <v>19</v>
      </c>
      <c r="CV39" s="78">
        <v>2</v>
      </c>
      <c r="CW39" s="78">
        <v>12</v>
      </c>
      <c r="CX39" s="78">
        <v>0</v>
      </c>
      <c r="CY39" s="78">
        <v>8</v>
      </c>
      <c r="CZ39" s="81">
        <f t="shared" si="16"/>
        <v>13</v>
      </c>
      <c r="DA39" s="81">
        <f t="shared" si="17"/>
        <v>58</v>
      </c>
      <c r="DB39" s="78">
        <v>76</v>
      </c>
      <c r="DC39" s="78">
        <v>199</v>
      </c>
      <c r="DD39" s="78">
        <v>6</v>
      </c>
      <c r="DE39" s="78">
        <v>33</v>
      </c>
      <c r="DF39" s="78">
        <v>0</v>
      </c>
      <c r="DG39" s="78">
        <v>0</v>
      </c>
      <c r="DH39" s="78">
        <v>12</v>
      </c>
      <c r="DI39" s="78">
        <v>43</v>
      </c>
      <c r="DJ39" s="78">
        <v>34</v>
      </c>
      <c r="DK39" s="78">
        <v>43</v>
      </c>
      <c r="DL39" s="81">
        <v>128</v>
      </c>
      <c r="DM39" s="81">
        <v>318</v>
      </c>
      <c r="DN39" s="78">
        <v>23</v>
      </c>
      <c r="DO39" s="78">
        <v>66</v>
      </c>
      <c r="DP39" s="78">
        <v>1</v>
      </c>
      <c r="DQ39" s="78">
        <v>12</v>
      </c>
      <c r="DR39" s="78">
        <v>1</v>
      </c>
      <c r="DS39" s="78">
        <v>0</v>
      </c>
      <c r="DT39" s="78">
        <v>13</v>
      </c>
      <c r="DU39" s="78">
        <v>20</v>
      </c>
      <c r="DV39" s="78">
        <v>12</v>
      </c>
      <c r="DW39" s="78">
        <v>17</v>
      </c>
      <c r="DX39" s="81">
        <v>50</v>
      </c>
      <c r="DY39" s="81">
        <v>115</v>
      </c>
      <c r="DZ39" s="78">
        <v>18</v>
      </c>
      <c r="EA39" s="78">
        <v>31</v>
      </c>
      <c r="EB39" s="78">
        <v>3</v>
      </c>
      <c r="EC39" s="78">
        <v>8</v>
      </c>
      <c r="ED39" s="78">
        <v>0</v>
      </c>
      <c r="EE39" s="78">
        <v>1</v>
      </c>
      <c r="EF39" s="78">
        <v>4</v>
      </c>
      <c r="EG39" s="78">
        <v>2</v>
      </c>
      <c r="EH39" s="78">
        <v>1</v>
      </c>
      <c r="EI39" s="78">
        <v>0</v>
      </c>
      <c r="EJ39" s="81">
        <v>26</v>
      </c>
      <c r="EK39" s="81">
        <v>42</v>
      </c>
      <c r="EL39" s="82">
        <v>204</v>
      </c>
      <c r="EM39" s="82">
        <v>475</v>
      </c>
      <c r="EN39" s="78">
        <v>95</v>
      </c>
      <c r="EO39" s="78">
        <v>197</v>
      </c>
      <c r="EP39" s="78">
        <v>95</v>
      </c>
      <c r="EQ39" s="78">
        <v>197</v>
      </c>
      <c r="ER39" s="78">
        <v>1</v>
      </c>
      <c r="ES39" s="78">
        <v>0</v>
      </c>
      <c r="ET39" s="78">
        <v>1</v>
      </c>
      <c r="EU39" s="78">
        <v>0</v>
      </c>
      <c r="EV39" s="78">
        <v>0</v>
      </c>
      <c r="EW39" s="78">
        <v>0</v>
      </c>
      <c r="EX39" s="78">
        <v>0</v>
      </c>
      <c r="EY39" s="78">
        <v>0</v>
      </c>
      <c r="EZ39" s="78">
        <v>0</v>
      </c>
      <c r="FA39" s="78">
        <v>0</v>
      </c>
      <c r="FB39" s="78">
        <v>0</v>
      </c>
      <c r="FC39" s="78">
        <v>0</v>
      </c>
      <c r="FD39" s="78">
        <v>0</v>
      </c>
      <c r="FE39" s="78">
        <v>0</v>
      </c>
      <c r="FF39" s="78">
        <v>0</v>
      </c>
      <c r="FG39" s="78">
        <v>0</v>
      </c>
      <c r="FH39" s="111">
        <v>0</v>
      </c>
      <c r="FI39" s="111">
        <v>0</v>
      </c>
      <c r="FJ39" s="78">
        <v>82</v>
      </c>
      <c r="FK39" s="78">
        <v>217</v>
      </c>
      <c r="FL39" s="78">
        <v>4090</v>
      </c>
      <c r="FM39" s="78">
        <v>3869</v>
      </c>
      <c r="FN39" s="78">
        <v>103</v>
      </c>
      <c r="FO39" s="78">
        <v>271</v>
      </c>
      <c r="FP39" s="78">
        <v>4913</v>
      </c>
      <c r="FQ39" s="78">
        <v>4664</v>
      </c>
      <c r="FR39" s="78">
        <v>103</v>
      </c>
      <c r="FS39" s="78">
        <v>268</v>
      </c>
      <c r="FT39" s="78">
        <v>4913</v>
      </c>
      <c r="FU39" s="78">
        <v>4665</v>
      </c>
      <c r="FV39" s="78">
        <v>14</v>
      </c>
      <c r="FW39" s="78">
        <v>28</v>
      </c>
      <c r="FX39" s="78">
        <v>324</v>
      </c>
      <c r="FY39" s="78">
        <v>632</v>
      </c>
    </row>
    <row r="40" spans="1:181" x14ac:dyDescent="0.2">
      <c r="A40" s="143"/>
      <c r="B40" s="96">
        <v>9</v>
      </c>
      <c r="C40" s="102" t="s">
        <v>123</v>
      </c>
      <c r="D40" s="78">
        <v>36</v>
      </c>
      <c r="E40" s="78">
        <v>110</v>
      </c>
      <c r="F40" s="78">
        <v>4</v>
      </c>
      <c r="G40" s="78">
        <v>17</v>
      </c>
      <c r="H40" s="78">
        <v>0</v>
      </c>
      <c r="I40" s="78">
        <v>2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1</v>
      </c>
      <c r="P40" s="78">
        <v>0</v>
      </c>
      <c r="Q40" s="78">
        <v>0</v>
      </c>
      <c r="R40" s="79">
        <f t="shared" si="0"/>
        <v>40</v>
      </c>
      <c r="S40" s="79">
        <f t="shared" si="1"/>
        <v>130</v>
      </c>
      <c r="T40" s="78">
        <v>4</v>
      </c>
      <c r="U40" s="78">
        <v>11</v>
      </c>
      <c r="V40" s="78">
        <v>0</v>
      </c>
      <c r="W40" s="78">
        <v>1</v>
      </c>
      <c r="X40" s="78">
        <v>0</v>
      </c>
      <c r="Y40" s="78">
        <v>0</v>
      </c>
      <c r="Z40" s="78">
        <v>0</v>
      </c>
      <c r="AA40" s="78">
        <v>0</v>
      </c>
      <c r="AB40" s="78">
        <v>0</v>
      </c>
      <c r="AC40" s="78">
        <v>0</v>
      </c>
      <c r="AD40" s="78">
        <v>0</v>
      </c>
      <c r="AE40" s="78">
        <v>0</v>
      </c>
      <c r="AF40" s="79">
        <f t="shared" si="2"/>
        <v>4</v>
      </c>
      <c r="AG40" s="79">
        <f t="shared" si="3"/>
        <v>12</v>
      </c>
      <c r="AH40" s="78">
        <v>33</v>
      </c>
      <c r="AI40" s="78">
        <v>46</v>
      </c>
      <c r="AJ40" s="78">
        <v>0</v>
      </c>
      <c r="AK40" s="78">
        <v>1</v>
      </c>
      <c r="AL40" s="78">
        <v>0</v>
      </c>
      <c r="AM40" s="78">
        <v>0</v>
      </c>
      <c r="AN40" s="78">
        <v>0</v>
      </c>
      <c r="AO40" s="78">
        <v>0</v>
      </c>
      <c r="AP40" s="78">
        <v>0</v>
      </c>
      <c r="AQ40" s="78">
        <v>0</v>
      </c>
      <c r="AR40" s="78">
        <v>0</v>
      </c>
      <c r="AS40" s="78">
        <v>0</v>
      </c>
      <c r="AT40" s="79">
        <f t="shared" si="4"/>
        <v>33</v>
      </c>
      <c r="AU40" s="79">
        <f t="shared" si="5"/>
        <v>47</v>
      </c>
      <c r="AV40" s="83">
        <f t="shared" si="6"/>
        <v>77</v>
      </c>
      <c r="AW40" s="83">
        <f t="shared" si="7"/>
        <v>189</v>
      </c>
      <c r="AX40" s="78">
        <v>71</v>
      </c>
      <c r="AY40" s="78">
        <v>165</v>
      </c>
      <c r="AZ40" s="78">
        <v>4</v>
      </c>
      <c r="BA40" s="78">
        <v>20</v>
      </c>
      <c r="BB40" s="79">
        <v>75</v>
      </c>
      <c r="BC40" s="79">
        <v>185</v>
      </c>
      <c r="BD40" s="78">
        <v>2</v>
      </c>
      <c r="BE40" s="78">
        <v>4</v>
      </c>
      <c r="BF40" s="78">
        <v>0</v>
      </c>
      <c r="BG40" s="78">
        <v>0</v>
      </c>
      <c r="BH40" s="78">
        <v>0</v>
      </c>
      <c r="BI40" s="78">
        <v>0</v>
      </c>
      <c r="BJ40" s="79">
        <v>2</v>
      </c>
      <c r="BK40" s="79">
        <v>4</v>
      </c>
      <c r="BL40" s="83">
        <f t="shared" si="8"/>
        <v>77</v>
      </c>
      <c r="BM40" s="83">
        <f t="shared" si="9"/>
        <v>189</v>
      </c>
      <c r="BN40" s="82">
        <f t="shared" si="10"/>
        <v>73</v>
      </c>
      <c r="BO40" s="82">
        <f t="shared" si="11"/>
        <v>167</v>
      </c>
      <c r="BP40" s="78">
        <v>2</v>
      </c>
      <c r="BQ40" s="78">
        <v>2</v>
      </c>
      <c r="BR40" s="78">
        <v>4</v>
      </c>
      <c r="BS40" s="78">
        <v>0</v>
      </c>
      <c r="BT40" s="78">
        <v>16</v>
      </c>
      <c r="BU40" s="78">
        <v>29</v>
      </c>
      <c r="BV40" s="78">
        <v>11</v>
      </c>
      <c r="BW40" s="78">
        <v>20</v>
      </c>
      <c r="BX40" s="78">
        <v>15</v>
      </c>
      <c r="BY40" s="78">
        <v>30</v>
      </c>
      <c r="BZ40" s="78">
        <v>6</v>
      </c>
      <c r="CA40" s="78">
        <v>33</v>
      </c>
      <c r="CB40" s="78">
        <v>8</v>
      </c>
      <c r="CC40" s="78">
        <v>29</v>
      </c>
      <c r="CD40" s="78">
        <v>11</v>
      </c>
      <c r="CE40" s="78">
        <v>24</v>
      </c>
      <c r="CF40" s="81">
        <f t="shared" si="12"/>
        <v>73</v>
      </c>
      <c r="CG40" s="81">
        <f t="shared" si="13"/>
        <v>167</v>
      </c>
      <c r="CH40" s="82">
        <f t="shared" si="14"/>
        <v>4</v>
      </c>
      <c r="CI40" s="82">
        <f t="shared" si="15"/>
        <v>19</v>
      </c>
      <c r="CJ40" s="78">
        <v>0</v>
      </c>
      <c r="CK40" s="78">
        <v>0</v>
      </c>
      <c r="CL40" s="78">
        <v>0</v>
      </c>
      <c r="CM40" s="78">
        <v>0</v>
      </c>
      <c r="CN40" s="78">
        <v>0</v>
      </c>
      <c r="CO40" s="78">
        <v>1</v>
      </c>
      <c r="CP40" s="78">
        <v>1</v>
      </c>
      <c r="CQ40" s="78">
        <v>2</v>
      </c>
      <c r="CR40" s="78">
        <v>1</v>
      </c>
      <c r="CS40" s="78">
        <v>6</v>
      </c>
      <c r="CT40" s="78">
        <v>0</v>
      </c>
      <c r="CU40" s="78">
        <v>5</v>
      </c>
      <c r="CV40" s="78">
        <v>1</v>
      </c>
      <c r="CW40" s="78">
        <v>0</v>
      </c>
      <c r="CX40" s="78">
        <v>1</v>
      </c>
      <c r="CY40" s="78">
        <v>5</v>
      </c>
      <c r="CZ40" s="81">
        <f t="shared" si="16"/>
        <v>4</v>
      </c>
      <c r="DA40" s="81">
        <f t="shared" si="17"/>
        <v>19</v>
      </c>
      <c r="DB40" s="78">
        <v>1</v>
      </c>
      <c r="DC40" s="78">
        <v>2</v>
      </c>
      <c r="DD40" s="78">
        <v>0</v>
      </c>
      <c r="DE40" s="78">
        <v>0</v>
      </c>
      <c r="DF40" s="78">
        <v>0</v>
      </c>
      <c r="DG40" s="78">
        <v>0</v>
      </c>
      <c r="DH40" s="78">
        <v>0</v>
      </c>
      <c r="DI40" s="78">
        <v>0</v>
      </c>
      <c r="DJ40" s="78">
        <v>1</v>
      </c>
      <c r="DK40" s="78">
        <v>1</v>
      </c>
      <c r="DL40" s="81">
        <v>2</v>
      </c>
      <c r="DM40" s="81">
        <v>3</v>
      </c>
      <c r="DN40" s="78">
        <v>6</v>
      </c>
      <c r="DO40" s="78">
        <v>22</v>
      </c>
      <c r="DP40" s="78">
        <v>0</v>
      </c>
      <c r="DQ40" s="78">
        <v>2</v>
      </c>
      <c r="DR40" s="78">
        <v>0</v>
      </c>
      <c r="DS40" s="78">
        <v>2</v>
      </c>
      <c r="DT40" s="78">
        <v>0</v>
      </c>
      <c r="DU40" s="78">
        <v>0</v>
      </c>
      <c r="DV40" s="78">
        <v>3</v>
      </c>
      <c r="DW40" s="78">
        <v>3</v>
      </c>
      <c r="DX40" s="81">
        <v>9</v>
      </c>
      <c r="DY40" s="81">
        <v>29</v>
      </c>
      <c r="DZ40" s="78">
        <v>0</v>
      </c>
      <c r="EA40" s="78">
        <v>0</v>
      </c>
      <c r="EB40" s="78">
        <v>0</v>
      </c>
      <c r="EC40" s="78">
        <v>0</v>
      </c>
      <c r="ED40" s="78">
        <v>0</v>
      </c>
      <c r="EE40" s="78">
        <v>0</v>
      </c>
      <c r="EF40" s="78">
        <v>0</v>
      </c>
      <c r="EG40" s="78">
        <v>0</v>
      </c>
      <c r="EH40" s="78">
        <v>0</v>
      </c>
      <c r="EI40" s="78">
        <v>0</v>
      </c>
      <c r="EJ40" s="81">
        <v>0</v>
      </c>
      <c r="EK40" s="81">
        <v>0</v>
      </c>
      <c r="EL40" s="82">
        <v>11</v>
      </c>
      <c r="EM40" s="82">
        <v>32</v>
      </c>
      <c r="EN40" s="78">
        <v>48</v>
      </c>
      <c r="EO40" s="78">
        <v>106</v>
      </c>
      <c r="EP40" s="78">
        <v>48</v>
      </c>
      <c r="EQ40" s="78">
        <v>106</v>
      </c>
      <c r="ER40" s="78">
        <v>1</v>
      </c>
      <c r="ES40" s="78">
        <v>2</v>
      </c>
      <c r="ET40" s="78">
        <v>1</v>
      </c>
      <c r="EU40" s="78">
        <v>2</v>
      </c>
      <c r="EV40" s="78">
        <v>0</v>
      </c>
      <c r="EW40" s="78">
        <v>0</v>
      </c>
      <c r="EX40" s="78">
        <v>22</v>
      </c>
      <c r="EY40" s="78">
        <v>36</v>
      </c>
      <c r="EZ40" s="78">
        <v>1</v>
      </c>
      <c r="FA40" s="78">
        <v>1</v>
      </c>
      <c r="FB40" s="78">
        <v>34</v>
      </c>
      <c r="FC40" s="78">
        <v>71</v>
      </c>
      <c r="FD40" s="78">
        <v>21</v>
      </c>
      <c r="FE40" s="78">
        <v>72</v>
      </c>
      <c r="FF40" s="78">
        <v>0</v>
      </c>
      <c r="FG40" s="78">
        <v>0</v>
      </c>
      <c r="FH40" s="111">
        <v>78</v>
      </c>
      <c r="FI40" s="111">
        <v>180</v>
      </c>
      <c r="FJ40" s="78">
        <v>15</v>
      </c>
      <c r="FK40" s="78">
        <v>14</v>
      </c>
      <c r="FL40" s="78">
        <v>378</v>
      </c>
      <c r="FM40" s="78">
        <v>455</v>
      </c>
      <c r="FN40" s="78">
        <v>12</v>
      </c>
      <c r="FO40" s="78">
        <v>11</v>
      </c>
      <c r="FP40" s="78">
        <v>378</v>
      </c>
      <c r="FQ40" s="78">
        <v>455</v>
      </c>
      <c r="FR40" s="78">
        <v>9</v>
      </c>
      <c r="FS40" s="78">
        <v>7</v>
      </c>
      <c r="FT40" s="78">
        <v>239</v>
      </c>
      <c r="FU40" s="78">
        <v>277</v>
      </c>
      <c r="FV40" s="78">
        <v>4</v>
      </c>
      <c r="FW40" s="78">
        <v>2</v>
      </c>
      <c r="FX40" s="78">
        <v>96</v>
      </c>
      <c r="FY40" s="78">
        <v>139</v>
      </c>
    </row>
    <row r="41" spans="1:181" x14ac:dyDescent="0.2">
      <c r="A41" s="143"/>
      <c r="B41" s="96">
        <v>10</v>
      </c>
      <c r="C41" s="89" t="s">
        <v>125</v>
      </c>
      <c r="D41" s="78">
        <v>13</v>
      </c>
      <c r="E41" s="78">
        <v>30</v>
      </c>
      <c r="F41" s="78">
        <v>0</v>
      </c>
      <c r="G41" s="78">
        <v>6</v>
      </c>
      <c r="H41" s="78">
        <v>0</v>
      </c>
      <c r="I41" s="78">
        <v>0</v>
      </c>
      <c r="J41" s="78">
        <v>0</v>
      </c>
      <c r="K41" s="78">
        <v>1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9">
        <f t="shared" si="0"/>
        <v>13</v>
      </c>
      <c r="S41" s="79">
        <f t="shared" si="1"/>
        <v>37</v>
      </c>
      <c r="T41" s="78">
        <v>1</v>
      </c>
      <c r="U41" s="78">
        <v>7</v>
      </c>
      <c r="V41" s="78">
        <v>0</v>
      </c>
      <c r="W41" s="78">
        <v>1</v>
      </c>
      <c r="X41" s="78">
        <v>0</v>
      </c>
      <c r="Y41" s="78">
        <v>0</v>
      </c>
      <c r="Z41" s="78">
        <v>0</v>
      </c>
      <c r="AA41" s="78">
        <v>0</v>
      </c>
      <c r="AB41" s="78">
        <v>0</v>
      </c>
      <c r="AC41" s="78">
        <v>0</v>
      </c>
      <c r="AD41" s="78">
        <v>0</v>
      </c>
      <c r="AE41" s="78">
        <v>0</v>
      </c>
      <c r="AF41" s="79">
        <f t="shared" si="2"/>
        <v>1</v>
      </c>
      <c r="AG41" s="79">
        <f t="shared" si="3"/>
        <v>8</v>
      </c>
      <c r="AH41" s="78">
        <v>13</v>
      </c>
      <c r="AI41" s="78">
        <v>21</v>
      </c>
      <c r="AJ41" s="78">
        <v>0</v>
      </c>
      <c r="AK41" s="78">
        <v>0</v>
      </c>
      <c r="AL41" s="78">
        <v>0</v>
      </c>
      <c r="AM41" s="78">
        <v>0</v>
      </c>
      <c r="AN41" s="78">
        <v>0</v>
      </c>
      <c r="AO41" s="78">
        <v>0</v>
      </c>
      <c r="AP41" s="78">
        <v>0</v>
      </c>
      <c r="AQ41" s="78">
        <v>0</v>
      </c>
      <c r="AR41" s="78">
        <v>1</v>
      </c>
      <c r="AS41" s="78">
        <v>0</v>
      </c>
      <c r="AT41" s="79">
        <f t="shared" si="4"/>
        <v>13</v>
      </c>
      <c r="AU41" s="79">
        <f t="shared" si="5"/>
        <v>21</v>
      </c>
      <c r="AV41" s="83">
        <f t="shared" si="6"/>
        <v>28</v>
      </c>
      <c r="AW41" s="83">
        <f t="shared" si="7"/>
        <v>66</v>
      </c>
      <c r="AX41" s="78">
        <v>28</v>
      </c>
      <c r="AY41" s="78">
        <v>54</v>
      </c>
      <c r="AZ41" s="78">
        <v>0</v>
      </c>
      <c r="BA41" s="78">
        <v>10</v>
      </c>
      <c r="BB41" s="79">
        <v>28</v>
      </c>
      <c r="BC41" s="79">
        <v>64</v>
      </c>
      <c r="BD41" s="78">
        <v>0</v>
      </c>
      <c r="BE41" s="78">
        <v>2</v>
      </c>
      <c r="BF41" s="78">
        <v>0</v>
      </c>
      <c r="BG41" s="78">
        <v>0</v>
      </c>
      <c r="BH41" s="78">
        <v>0</v>
      </c>
      <c r="BI41" s="78">
        <v>0</v>
      </c>
      <c r="BJ41" s="79">
        <v>0</v>
      </c>
      <c r="BK41" s="79">
        <v>2</v>
      </c>
      <c r="BL41" s="83">
        <f t="shared" si="8"/>
        <v>28</v>
      </c>
      <c r="BM41" s="83">
        <f t="shared" si="9"/>
        <v>66</v>
      </c>
      <c r="BN41" s="82">
        <f t="shared" si="10"/>
        <v>27</v>
      </c>
      <c r="BO41" s="82">
        <f t="shared" si="11"/>
        <v>58</v>
      </c>
      <c r="BP41" s="78">
        <v>0</v>
      </c>
      <c r="BQ41" s="78">
        <v>0</v>
      </c>
      <c r="BR41" s="78">
        <v>0</v>
      </c>
      <c r="BS41" s="78">
        <v>2</v>
      </c>
      <c r="BT41" s="78">
        <v>7</v>
      </c>
      <c r="BU41" s="78">
        <v>6</v>
      </c>
      <c r="BV41" s="78">
        <v>6</v>
      </c>
      <c r="BW41" s="78">
        <v>7</v>
      </c>
      <c r="BX41" s="78">
        <v>4</v>
      </c>
      <c r="BY41" s="78">
        <v>10</v>
      </c>
      <c r="BZ41" s="78">
        <v>4</v>
      </c>
      <c r="CA41" s="78">
        <v>14</v>
      </c>
      <c r="CB41" s="78">
        <v>3</v>
      </c>
      <c r="CC41" s="78">
        <v>3</v>
      </c>
      <c r="CD41" s="78">
        <v>3</v>
      </c>
      <c r="CE41" s="78">
        <v>16</v>
      </c>
      <c r="CF41" s="81">
        <f t="shared" si="12"/>
        <v>27</v>
      </c>
      <c r="CG41" s="81">
        <f t="shared" si="13"/>
        <v>58</v>
      </c>
      <c r="CH41" s="82">
        <f t="shared" si="14"/>
        <v>0</v>
      </c>
      <c r="CI41" s="82">
        <f t="shared" si="15"/>
        <v>7</v>
      </c>
      <c r="CJ41" s="78">
        <v>0</v>
      </c>
      <c r="CK41" s="78">
        <v>0</v>
      </c>
      <c r="CL41" s="78">
        <v>0</v>
      </c>
      <c r="CM41" s="78">
        <v>0</v>
      </c>
      <c r="CN41" s="78">
        <v>0</v>
      </c>
      <c r="CO41" s="78">
        <v>0</v>
      </c>
      <c r="CP41" s="78">
        <v>0</v>
      </c>
      <c r="CQ41" s="78">
        <v>1</v>
      </c>
      <c r="CR41" s="78">
        <v>0</v>
      </c>
      <c r="CS41" s="78">
        <v>0</v>
      </c>
      <c r="CT41" s="78">
        <v>0</v>
      </c>
      <c r="CU41" s="78">
        <v>5</v>
      </c>
      <c r="CV41" s="78">
        <v>0</v>
      </c>
      <c r="CW41" s="78">
        <v>0</v>
      </c>
      <c r="CX41" s="78">
        <v>0</v>
      </c>
      <c r="CY41" s="78">
        <v>1</v>
      </c>
      <c r="CZ41" s="81">
        <f t="shared" si="16"/>
        <v>0</v>
      </c>
      <c r="DA41" s="81">
        <f t="shared" si="17"/>
        <v>7</v>
      </c>
      <c r="DB41" s="78">
        <v>1</v>
      </c>
      <c r="DC41" s="78">
        <v>0</v>
      </c>
      <c r="DD41" s="78">
        <v>0</v>
      </c>
      <c r="DE41" s="78">
        <v>0</v>
      </c>
      <c r="DF41" s="78">
        <v>0</v>
      </c>
      <c r="DG41" s="78">
        <v>0</v>
      </c>
      <c r="DH41" s="78">
        <v>0</v>
      </c>
      <c r="DI41" s="78">
        <v>0</v>
      </c>
      <c r="DJ41" s="78">
        <v>0</v>
      </c>
      <c r="DK41" s="78">
        <v>1</v>
      </c>
      <c r="DL41" s="81">
        <v>1</v>
      </c>
      <c r="DM41" s="81">
        <v>1</v>
      </c>
      <c r="DN41" s="78">
        <v>0</v>
      </c>
      <c r="DO41" s="78">
        <v>0</v>
      </c>
      <c r="DP41" s="78">
        <v>0</v>
      </c>
      <c r="DQ41" s="78">
        <v>0</v>
      </c>
      <c r="DR41" s="78">
        <v>0</v>
      </c>
      <c r="DS41" s="78">
        <v>0</v>
      </c>
      <c r="DT41" s="78">
        <v>0</v>
      </c>
      <c r="DU41" s="78">
        <v>0</v>
      </c>
      <c r="DV41" s="78">
        <v>0</v>
      </c>
      <c r="DW41" s="78">
        <v>1</v>
      </c>
      <c r="DX41" s="81">
        <v>0</v>
      </c>
      <c r="DY41" s="81">
        <v>1</v>
      </c>
      <c r="DZ41" s="78">
        <v>0</v>
      </c>
      <c r="EA41" s="78">
        <v>0</v>
      </c>
      <c r="EB41" s="78">
        <v>0</v>
      </c>
      <c r="EC41" s="78">
        <v>0</v>
      </c>
      <c r="ED41" s="78">
        <v>0</v>
      </c>
      <c r="EE41" s="78">
        <v>0</v>
      </c>
      <c r="EF41" s="78">
        <v>0</v>
      </c>
      <c r="EG41" s="78">
        <v>0</v>
      </c>
      <c r="EH41" s="78">
        <v>0</v>
      </c>
      <c r="EI41" s="78">
        <v>0</v>
      </c>
      <c r="EJ41" s="81">
        <v>0</v>
      </c>
      <c r="EK41" s="81">
        <v>0</v>
      </c>
      <c r="EL41" s="82">
        <v>1</v>
      </c>
      <c r="EM41" s="82">
        <v>2</v>
      </c>
      <c r="EN41" s="78">
        <v>8</v>
      </c>
      <c r="EO41" s="78">
        <v>23</v>
      </c>
      <c r="EP41" s="78">
        <v>8</v>
      </c>
      <c r="EQ41" s="78">
        <v>23</v>
      </c>
      <c r="ER41" s="78">
        <v>0</v>
      </c>
      <c r="ES41" s="78">
        <v>0</v>
      </c>
      <c r="ET41" s="78">
        <v>0</v>
      </c>
      <c r="EU41" s="78">
        <v>0</v>
      </c>
      <c r="EV41" s="78">
        <v>0</v>
      </c>
      <c r="EW41" s="78">
        <v>0</v>
      </c>
      <c r="EX41" s="78">
        <v>0</v>
      </c>
      <c r="EY41" s="78">
        <v>0</v>
      </c>
      <c r="EZ41" s="78">
        <v>0</v>
      </c>
      <c r="FA41" s="78">
        <v>0</v>
      </c>
      <c r="FB41" s="78">
        <v>0</v>
      </c>
      <c r="FC41" s="78">
        <v>0</v>
      </c>
      <c r="FD41" s="78">
        <v>0</v>
      </c>
      <c r="FE41" s="78">
        <v>0</v>
      </c>
      <c r="FF41" s="78">
        <v>0</v>
      </c>
      <c r="FG41" s="78">
        <v>0</v>
      </c>
      <c r="FH41" s="111">
        <v>0</v>
      </c>
      <c r="FI41" s="111">
        <v>0</v>
      </c>
      <c r="FJ41" s="78">
        <v>4</v>
      </c>
      <c r="FK41" s="78">
        <v>13</v>
      </c>
      <c r="FL41" s="78">
        <v>166</v>
      </c>
      <c r="FM41" s="78">
        <v>188</v>
      </c>
      <c r="FN41" s="78">
        <v>4</v>
      </c>
      <c r="FO41" s="78">
        <v>13</v>
      </c>
      <c r="FP41" s="78">
        <v>164</v>
      </c>
      <c r="FQ41" s="78">
        <v>185</v>
      </c>
      <c r="FR41" s="78">
        <v>4</v>
      </c>
      <c r="FS41" s="78">
        <v>13</v>
      </c>
      <c r="FT41" s="78">
        <v>164</v>
      </c>
      <c r="FU41" s="78">
        <v>185</v>
      </c>
      <c r="FV41" s="78">
        <v>27</v>
      </c>
      <c r="FW41" s="78">
        <v>17</v>
      </c>
      <c r="FX41" s="78">
        <v>51</v>
      </c>
      <c r="FY41" s="78">
        <v>66</v>
      </c>
    </row>
    <row r="42" spans="1:181" x14ac:dyDescent="0.2">
      <c r="A42" s="143"/>
      <c r="B42" s="96">
        <v>11</v>
      </c>
      <c r="C42" s="101" t="s">
        <v>126</v>
      </c>
      <c r="D42" s="78">
        <v>4</v>
      </c>
      <c r="E42" s="78">
        <v>9</v>
      </c>
      <c r="F42" s="78">
        <v>1</v>
      </c>
      <c r="G42" s="78">
        <v>2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9">
        <f t="shared" si="0"/>
        <v>5</v>
      </c>
      <c r="S42" s="79">
        <f t="shared" si="1"/>
        <v>11</v>
      </c>
      <c r="T42" s="78">
        <v>0</v>
      </c>
      <c r="U42" s="78">
        <v>7</v>
      </c>
      <c r="V42" s="78">
        <v>0</v>
      </c>
      <c r="W42" s="78">
        <v>2</v>
      </c>
      <c r="X42" s="78">
        <v>0</v>
      </c>
      <c r="Y42" s="78">
        <v>0</v>
      </c>
      <c r="Z42" s="78">
        <v>0</v>
      </c>
      <c r="AA42" s="78">
        <v>0</v>
      </c>
      <c r="AB42" s="78">
        <v>0</v>
      </c>
      <c r="AC42" s="78">
        <v>0</v>
      </c>
      <c r="AD42" s="78">
        <v>0</v>
      </c>
      <c r="AE42" s="78">
        <v>0</v>
      </c>
      <c r="AF42" s="79">
        <f t="shared" si="2"/>
        <v>0</v>
      </c>
      <c r="AG42" s="79">
        <f t="shared" si="3"/>
        <v>9</v>
      </c>
      <c r="AH42" s="78">
        <v>3</v>
      </c>
      <c r="AI42" s="78">
        <v>6</v>
      </c>
      <c r="AJ42" s="78">
        <v>1</v>
      </c>
      <c r="AK42" s="78">
        <v>0</v>
      </c>
      <c r="AL42" s="78">
        <v>0</v>
      </c>
      <c r="AM42" s="78">
        <v>0</v>
      </c>
      <c r="AN42" s="78">
        <v>0</v>
      </c>
      <c r="AO42" s="78">
        <v>0</v>
      </c>
      <c r="AP42" s="78">
        <v>0</v>
      </c>
      <c r="AQ42" s="78">
        <v>0</v>
      </c>
      <c r="AR42" s="78">
        <v>0</v>
      </c>
      <c r="AS42" s="78">
        <v>0</v>
      </c>
      <c r="AT42" s="79">
        <f t="shared" si="4"/>
        <v>4</v>
      </c>
      <c r="AU42" s="79">
        <f t="shared" si="5"/>
        <v>6</v>
      </c>
      <c r="AV42" s="83">
        <f t="shared" si="6"/>
        <v>9</v>
      </c>
      <c r="AW42" s="83">
        <f t="shared" si="7"/>
        <v>26</v>
      </c>
      <c r="AX42" s="78">
        <v>7</v>
      </c>
      <c r="AY42" s="78">
        <v>20</v>
      </c>
      <c r="AZ42" s="78">
        <v>2</v>
      </c>
      <c r="BA42" s="78">
        <v>3</v>
      </c>
      <c r="BB42" s="79">
        <v>9</v>
      </c>
      <c r="BC42" s="79">
        <v>23</v>
      </c>
      <c r="BD42" s="78">
        <v>0</v>
      </c>
      <c r="BE42" s="78">
        <v>2</v>
      </c>
      <c r="BF42" s="78">
        <v>0</v>
      </c>
      <c r="BG42" s="78">
        <v>1</v>
      </c>
      <c r="BH42" s="78">
        <v>0</v>
      </c>
      <c r="BI42" s="78">
        <v>0</v>
      </c>
      <c r="BJ42" s="79">
        <v>0</v>
      </c>
      <c r="BK42" s="79">
        <v>3</v>
      </c>
      <c r="BL42" s="83">
        <f t="shared" si="8"/>
        <v>9</v>
      </c>
      <c r="BM42" s="83">
        <f t="shared" si="9"/>
        <v>26</v>
      </c>
      <c r="BN42" s="82">
        <f t="shared" si="10"/>
        <v>7</v>
      </c>
      <c r="BO42" s="82">
        <f t="shared" si="11"/>
        <v>22</v>
      </c>
      <c r="BP42" s="78">
        <v>0</v>
      </c>
      <c r="BQ42" s="78">
        <v>0</v>
      </c>
      <c r="BR42" s="78">
        <v>0</v>
      </c>
      <c r="BS42" s="78">
        <v>2</v>
      </c>
      <c r="BT42" s="78">
        <v>2</v>
      </c>
      <c r="BU42" s="78">
        <v>4</v>
      </c>
      <c r="BV42" s="78">
        <v>2</v>
      </c>
      <c r="BW42" s="78">
        <v>2</v>
      </c>
      <c r="BX42" s="78">
        <v>0</v>
      </c>
      <c r="BY42" s="78">
        <v>5</v>
      </c>
      <c r="BZ42" s="78">
        <v>2</v>
      </c>
      <c r="CA42" s="78">
        <v>3</v>
      </c>
      <c r="CB42" s="78">
        <v>1</v>
      </c>
      <c r="CC42" s="78">
        <v>3</v>
      </c>
      <c r="CD42" s="78">
        <v>0</v>
      </c>
      <c r="CE42" s="78">
        <v>3</v>
      </c>
      <c r="CF42" s="81">
        <f t="shared" si="12"/>
        <v>7</v>
      </c>
      <c r="CG42" s="81">
        <f t="shared" si="13"/>
        <v>22</v>
      </c>
      <c r="CH42" s="82">
        <f t="shared" si="14"/>
        <v>2</v>
      </c>
      <c r="CI42" s="82">
        <f t="shared" si="15"/>
        <v>4</v>
      </c>
      <c r="CJ42" s="78">
        <v>0</v>
      </c>
      <c r="CK42" s="78">
        <v>0</v>
      </c>
      <c r="CL42" s="78">
        <v>0</v>
      </c>
      <c r="CM42" s="78">
        <v>0</v>
      </c>
      <c r="CN42" s="78">
        <v>0</v>
      </c>
      <c r="CO42" s="78">
        <v>0</v>
      </c>
      <c r="CP42" s="78">
        <v>0</v>
      </c>
      <c r="CQ42" s="78">
        <v>0</v>
      </c>
      <c r="CR42" s="78">
        <v>1</v>
      </c>
      <c r="CS42" s="78">
        <v>1</v>
      </c>
      <c r="CT42" s="78">
        <v>1</v>
      </c>
      <c r="CU42" s="78">
        <v>2</v>
      </c>
      <c r="CV42" s="78">
        <v>0</v>
      </c>
      <c r="CW42" s="78">
        <v>1</v>
      </c>
      <c r="CX42" s="78">
        <v>0</v>
      </c>
      <c r="CY42" s="78">
        <v>0</v>
      </c>
      <c r="CZ42" s="81">
        <f t="shared" si="16"/>
        <v>2</v>
      </c>
      <c r="DA42" s="81">
        <f t="shared" si="17"/>
        <v>4</v>
      </c>
      <c r="DB42" s="78">
        <v>0</v>
      </c>
      <c r="DC42" s="78">
        <v>0</v>
      </c>
      <c r="DD42" s="78">
        <v>0</v>
      </c>
      <c r="DE42" s="78">
        <v>0</v>
      </c>
      <c r="DF42" s="78">
        <v>0</v>
      </c>
      <c r="DG42" s="78">
        <v>0</v>
      </c>
      <c r="DH42" s="78">
        <v>0</v>
      </c>
      <c r="DI42" s="78">
        <v>0</v>
      </c>
      <c r="DJ42" s="78">
        <v>0</v>
      </c>
      <c r="DK42" s="78">
        <v>0</v>
      </c>
      <c r="DL42" s="81">
        <v>0</v>
      </c>
      <c r="DM42" s="81">
        <v>0</v>
      </c>
      <c r="DN42" s="78">
        <v>0</v>
      </c>
      <c r="DO42" s="78">
        <v>1</v>
      </c>
      <c r="DP42" s="78">
        <v>0</v>
      </c>
      <c r="DQ42" s="78">
        <v>1</v>
      </c>
      <c r="DR42" s="78">
        <v>0</v>
      </c>
      <c r="DS42" s="78">
        <v>0</v>
      </c>
      <c r="DT42" s="78">
        <v>0</v>
      </c>
      <c r="DU42" s="78">
        <v>1</v>
      </c>
      <c r="DV42" s="78">
        <v>0</v>
      </c>
      <c r="DW42" s="78">
        <v>1</v>
      </c>
      <c r="DX42" s="81">
        <v>0</v>
      </c>
      <c r="DY42" s="81">
        <v>4</v>
      </c>
      <c r="DZ42" s="78">
        <v>0</v>
      </c>
      <c r="EA42" s="78">
        <v>0</v>
      </c>
      <c r="EB42" s="78">
        <v>0</v>
      </c>
      <c r="EC42" s="78">
        <v>0</v>
      </c>
      <c r="ED42" s="78">
        <v>0</v>
      </c>
      <c r="EE42" s="78">
        <v>0</v>
      </c>
      <c r="EF42" s="78">
        <v>0</v>
      </c>
      <c r="EG42" s="78">
        <v>0</v>
      </c>
      <c r="EH42" s="78">
        <v>0</v>
      </c>
      <c r="EI42" s="78">
        <v>0</v>
      </c>
      <c r="EJ42" s="81">
        <v>0</v>
      </c>
      <c r="EK42" s="81">
        <v>0</v>
      </c>
      <c r="EL42" s="82">
        <v>0</v>
      </c>
      <c r="EM42" s="82">
        <v>4</v>
      </c>
      <c r="EN42" s="78">
        <v>4</v>
      </c>
      <c r="EO42" s="78">
        <v>19</v>
      </c>
      <c r="EP42" s="78">
        <v>4</v>
      </c>
      <c r="EQ42" s="78">
        <v>19</v>
      </c>
      <c r="ER42" s="78">
        <v>0</v>
      </c>
      <c r="ES42" s="78">
        <v>0</v>
      </c>
      <c r="ET42" s="78">
        <v>0</v>
      </c>
      <c r="EU42" s="78">
        <v>0</v>
      </c>
      <c r="EV42" s="78">
        <v>0</v>
      </c>
      <c r="EW42" s="78">
        <v>0</v>
      </c>
      <c r="EX42" s="78">
        <v>0</v>
      </c>
      <c r="EY42" s="78">
        <v>0</v>
      </c>
      <c r="EZ42" s="78">
        <v>0</v>
      </c>
      <c r="FA42" s="78">
        <v>0</v>
      </c>
      <c r="FB42" s="78">
        <v>0</v>
      </c>
      <c r="FC42" s="78">
        <v>0</v>
      </c>
      <c r="FD42" s="78">
        <v>0</v>
      </c>
      <c r="FE42" s="78">
        <v>0</v>
      </c>
      <c r="FF42" s="78">
        <v>0</v>
      </c>
      <c r="FG42" s="78">
        <v>0</v>
      </c>
      <c r="FH42" s="111">
        <v>0</v>
      </c>
      <c r="FI42" s="111">
        <v>0</v>
      </c>
      <c r="FJ42" s="78">
        <v>0</v>
      </c>
      <c r="FK42" s="78">
        <v>1</v>
      </c>
      <c r="FL42" s="78">
        <v>3</v>
      </c>
      <c r="FM42" s="78">
        <v>2</v>
      </c>
      <c r="FN42" s="78">
        <v>0</v>
      </c>
      <c r="FO42" s="78">
        <v>3</v>
      </c>
      <c r="FP42" s="78">
        <v>40</v>
      </c>
      <c r="FQ42" s="78">
        <v>61</v>
      </c>
      <c r="FR42" s="78">
        <v>2</v>
      </c>
      <c r="FS42" s="78">
        <v>3</v>
      </c>
      <c r="FT42" s="78">
        <v>36</v>
      </c>
      <c r="FU42" s="78">
        <v>57</v>
      </c>
      <c r="FV42" s="78">
        <v>1</v>
      </c>
      <c r="FW42" s="78">
        <v>2</v>
      </c>
      <c r="FX42" s="78">
        <v>8</v>
      </c>
      <c r="FY42" s="78">
        <v>17</v>
      </c>
    </row>
    <row r="43" spans="1:181" x14ac:dyDescent="0.2">
      <c r="A43" s="143"/>
      <c r="B43" s="96">
        <v>12</v>
      </c>
      <c r="C43" s="101" t="s">
        <v>129</v>
      </c>
      <c r="D43" s="78">
        <v>45</v>
      </c>
      <c r="E43" s="78">
        <v>159</v>
      </c>
      <c r="F43" s="78">
        <v>6</v>
      </c>
      <c r="G43" s="78">
        <v>23</v>
      </c>
      <c r="H43" s="78">
        <v>0</v>
      </c>
      <c r="I43" s="78">
        <v>1</v>
      </c>
      <c r="J43" s="78">
        <v>0</v>
      </c>
      <c r="K43" s="78">
        <v>2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3</v>
      </c>
      <c r="R43" s="79">
        <f t="shared" si="0"/>
        <v>51</v>
      </c>
      <c r="S43" s="79">
        <f t="shared" si="1"/>
        <v>185</v>
      </c>
      <c r="T43" s="78">
        <v>7</v>
      </c>
      <c r="U43" s="78">
        <v>22</v>
      </c>
      <c r="V43" s="78">
        <v>1</v>
      </c>
      <c r="W43" s="78">
        <v>3</v>
      </c>
      <c r="X43" s="78">
        <v>0</v>
      </c>
      <c r="Y43" s="78">
        <v>0</v>
      </c>
      <c r="Z43" s="78">
        <v>0</v>
      </c>
      <c r="AA43" s="78">
        <v>0</v>
      </c>
      <c r="AB43" s="78">
        <v>0</v>
      </c>
      <c r="AC43" s="78">
        <v>1</v>
      </c>
      <c r="AD43" s="78">
        <v>0</v>
      </c>
      <c r="AE43" s="78">
        <v>1</v>
      </c>
      <c r="AF43" s="79">
        <f t="shared" si="2"/>
        <v>8</v>
      </c>
      <c r="AG43" s="79">
        <f t="shared" si="3"/>
        <v>26</v>
      </c>
      <c r="AH43" s="78">
        <v>19</v>
      </c>
      <c r="AI43" s="78">
        <v>35</v>
      </c>
      <c r="AJ43" s="78">
        <v>0</v>
      </c>
      <c r="AK43" s="78">
        <v>1</v>
      </c>
      <c r="AL43" s="78">
        <v>0</v>
      </c>
      <c r="AM43" s="78">
        <v>0</v>
      </c>
      <c r="AN43" s="78">
        <v>0</v>
      </c>
      <c r="AO43" s="78">
        <v>0</v>
      </c>
      <c r="AP43" s="78">
        <v>0</v>
      </c>
      <c r="AQ43" s="78">
        <v>0</v>
      </c>
      <c r="AR43" s="78">
        <v>1</v>
      </c>
      <c r="AS43" s="78">
        <v>1</v>
      </c>
      <c r="AT43" s="79">
        <f t="shared" si="4"/>
        <v>19</v>
      </c>
      <c r="AU43" s="79">
        <f t="shared" si="5"/>
        <v>36</v>
      </c>
      <c r="AV43" s="83">
        <f t="shared" si="6"/>
        <v>79</v>
      </c>
      <c r="AW43" s="83">
        <f t="shared" si="7"/>
        <v>252</v>
      </c>
      <c r="AX43" s="78">
        <v>66</v>
      </c>
      <c r="AY43" s="78">
        <v>212</v>
      </c>
      <c r="AZ43" s="78">
        <v>9</v>
      </c>
      <c r="BA43" s="78">
        <v>31</v>
      </c>
      <c r="BB43" s="79">
        <v>75</v>
      </c>
      <c r="BC43" s="79">
        <v>243</v>
      </c>
      <c r="BD43" s="78">
        <v>4</v>
      </c>
      <c r="BE43" s="78">
        <v>9</v>
      </c>
      <c r="BF43" s="78">
        <v>0</v>
      </c>
      <c r="BG43" s="78">
        <v>0</v>
      </c>
      <c r="BH43" s="78">
        <v>0</v>
      </c>
      <c r="BI43" s="78">
        <v>0</v>
      </c>
      <c r="BJ43" s="79">
        <v>4</v>
      </c>
      <c r="BK43" s="79">
        <v>9</v>
      </c>
      <c r="BL43" s="83">
        <f t="shared" si="8"/>
        <v>79</v>
      </c>
      <c r="BM43" s="83">
        <f t="shared" si="9"/>
        <v>252</v>
      </c>
      <c r="BN43" s="82">
        <f t="shared" si="10"/>
        <v>71</v>
      </c>
      <c r="BO43" s="82">
        <f t="shared" si="11"/>
        <v>216</v>
      </c>
      <c r="BP43" s="78">
        <v>1</v>
      </c>
      <c r="BQ43" s="78">
        <v>0</v>
      </c>
      <c r="BR43" s="78">
        <v>3</v>
      </c>
      <c r="BS43" s="78">
        <v>4</v>
      </c>
      <c r="BT43" s="78">
        <v>20</v>
      </c>
      <c r="BU43" s="78">
        <v>29</v>
      </c>
      <c r="BV43" s="78">
        <v>8</v>
      </c>
      <c r="BW43" s="78">
        <v>32</v>
      </c>
      <c r="BX43" s="78">
        <v>7</v>
      </c>
      <c r="BY43" s="78">
        <v>30</v>
      </c>
      <c r="BZ43" s="78">
        <v>6</v>
      </c>
      <c r="CA43" s="78">
        <v>38</v>
      </c>
      <c r="CB43" s="78">
        <v>10</v>
      </c>
      <c r="CC43" s="78">
        <v>37</v>
      </c>
      <c r="CD43" s="78">
        <v>16</v>
      </c>
      <c r="CE43" s="78">
        <v>46</v>
      </c>
      <c r="CF43" s="81">
        <f t="shared" si="12"/>
        <v>71</v>
      </c>
      <c r="CG43" s="81">
        <f t="shared" si="13"/>
        <v>216</v>
      </c>
      <c r="CH43" s="82">
        <f t="shared" si="14"/>
        <v>7</v>
      </c>
      <c r="CI43" s="82">
        <f t="shared" si="15"/>
        <v>27</v>
      </c>
      <c r="CJ43" s="78">
        <v>0</v>
      </c>
      <c r="CK43" s="78">
        <v>0</v>
      </c>
      <c r="CL43" s="78">
        <v>0</v>
      </c>
      <c r="CM43" s="78">
        <v>0</v>
      </c>
      <c r="CN43" s="78">
        <v>0</v>
      </c>
      <c r="CO43" s="78">
        <v>2</v>
      </c>
      <c r="CP43" s="78">
        <v>1</v>
      </c>
      <c r="CQ43" s="78">
        <v>3</v>
      </c>
      <c r="CR43" s="78">
        <v>0</v>
      </c>
      <c r="CS43" s="78">
        <v>4</v>
      </c>
      <c r="CT43" s="78">
        <v>3</v>
      </c>
      <c r="CU43" s="78">
        <v>4</v>
      </c>
      <c r="CV43" s="78">
        <v>3</v>
      </c>
      <c r="CW43" s="78">
        <v>7</v>
      </c>
      <c r="CX43" s="78">
        <v>0</v>
      </c>
      <c r="CY43" s="78">
        <v>7</v>
      </c>
      <c r="CZ43" s="81">
        <f t="shared" si="16"/>
        <v>7</v>
      </c>
      <c r="DA43" s="81">
        <f t="shared" si="17"/>
        <v>27</v>
      </c>
      <c r="DB43" s="78">
        <v>5</v>
      </c>
      <c r="DC43" s="78">
        <v>14</v>
      </c>
      <c r="DD43" s="78">
        <v>0</v>
      </c>
      <c r="DE43" s="78">
        <v>1</v>
      </c>
      <c r="DF43" s="78">
        <v>0</v>
      </c>
      <c r="DG43" s="78">
        <v>0</v>
      </c>
      <c r="DH43" s="78">
        <v>0</v>
      </c>
      <c r="DI43" s="78">
        <v>2</v>
      </c>
      <c r="DJ43" s="78">
        <v>0</v>
      </c>
      <c r="DK43" s="78">
        <v>7</v>
      </c>
      <c r="DL43" s="81">
        <v>5</v>
      </c>
      <c r="DM43" s="81">
        <v>24</v>
      </c>
      <c r="DN43" s="78">
        <v>11</v>
      </c>
      <c r="DO43" s="78">
        <v>38</v>
      </c>
      <c r="DP43" s="78">
        <v>0</v>
      </c>
      <c r="DQ43" s="78">
        <v>4</v>
      </c>
      <c r="DR43" s="78">
        <v>0</v>
      </c>
      <c r="DS43" s="78">
        <v>1</v>
      </c>
      <c r="DT43" s="78">
        <v>1</v>
      </c>
      <c r="DU43" s="78">
        <v>6</v>
      </c>
      <c r="DV43" s="78">
        <v>5</v>
      </c>
      <c r="DW43" s="78">
        <v>13</v>
      </c>
      <c r="DX43" s="81">
        <v>17</v>
      </c>
      <c r="DY43" s="81">
        <v>62</v>
      </c>
      <c r="DZ43" s="78">
        <v>1</v>
      </c>
      <c r="EA43" s="78">
        <v>0</v>
      </c>
      <c r="EB43" s="78">
        <v>0</v>
      </c>
      <c r="EC43" s="78">
        <v>0</v>
      </c>
      <c r="ED43" s="78">
        <v>0</v>
      </c>
      <c r="EE43" s="78">
        <v>0</v>
      </c>
      <c r="EF43" s="78">
        <v>0</v>
      </c>
      <c r="EG43" s="78">
        <v>0</v>
      </c>
      <c r="EH43" s="78">
        <v>0</v>
      </c>
      <c r="EI43" s="78">
        <v>0</v>
      </c>
      <c r="EJ43" s="81">
        <v>1</v>
      </c>
      <c r="EK43" s="81">
        <v>0</v>
      </c>
      <c r="EL43" s="82">
        <v>23</v>
      </c>
      <c r="EM43" s="82">
        <v>86</v>
      </c>
      <c r="EN43" s="78">
        <v>42</v>
      </c>
      <c r="EO43" s="78">
        <v>155</v>
      </c>
      <c r="EP43" s="78">
        <v>42</v>
      </c>
      <c r="EQ43" s="78">
        <v>155</v>
      </c>
      <c r="ER43" s="78">
        <v>0</v>
      </c>
      <c r="ES43" s="78">
        <v>0</v>
      </c>
      <c r="ET43" s="78">
        <v>0</v>
      </c>
      <c r="EU43" s="78">
        <v>0</v>
      </c>
      <c r="EV43" s="78">
        <v>0</v>
      </c>
      <c r="EW43" s="78">
        <v>0</v>
      </c>
      <c r="EX43" s="78">
        <v>0</v>
      </c>
      <c r="EY43" s="78">
        <v>0</v>
      </c>
      <c r="EZ43" s="78">
        <v>0</v>
      </c>
      <c r="FA43" s="78">
        <v>0</v>
      </c>
      <c r="FB43" s="78">
        <v>0</v>
      </c>
      <c r="FC43" s="78">
        <v>0</v>
      </c>
      <c r="FD43" s="78">
        <v>0</v>
      </c>
      <c r="FE43" s="78">
        <v>0</v>
      </c>
      <c r="FF43" s="78">
        <v>0</v>
      </c>
      <c r="FG43" s="78">
        <v>0</v>
      </c>
      <c r="FH43" s="111">
        <v>0</v>
      </c>
      <c r="FI43" s="111">
        <v>0</v>
      </c>
      <c r="FJ43" s="78">
        <v>23</v>
      </c>
      <c r="FK43" s="78">
        <v>57</v>
      </c>
      <c r="FL43" s="78">
        <v>489</v>
      </c>
      <c r="FM43" s="78">
        <v>534</v>
      </c>
      <c r="FN43" s="78">
        <v>23</v>
      </c>
      <c r="FO43" s="78">
        <v>57</v>
      </c>
      <c r="FP43" s="78">
        <v>489</v>
      </c>
      <c r="FQ43" s="78">
        <v>534</v>
      </c>
      <c r="FR43" s="78">
        <v>23</v>
      </c>
      <c r="FS43" s="78">
        <v>57</v>
      </c>
      <c r="FT43" s="78">
        <v>480</v>
      </c>
      <c r="FU43" s="78">
        <v>519</v>
      </c>
      <c r="FV43" s="78">
        <v>5</v>
      </c>
      <c r="FW43" s="78">
        <v>20</v>
      </c>
      <c r="FX43" s="78">
        <v>150</v>
      </c>
      <c r="FY43" s="78">
        <v>247</v>
      </c>
    </row>
    <row r="44" spans="1:181" x14ac:dyDescent="0.2">
      <c r="A44" s="143"/>
      <c r="B44" s="96">
        <v>13</v>
      </c>
      <c r="C44" s="86" t="s">
        <v>130</v>
      </c>
      <c r="D44" s="78">
        <v>30</v>
      </c>
      <c r="E44" s="78">
        <v>71</v>
      </c>
      <c r="F44" s="78">
        <v>0</v>
      </c>
      <c r="G44" s="78">
        <v>9</v>
      </c>
      <c r="H44" s="78">
        <v>3</v>
      </c>
      <c r="I44" s="78">
        <v>2</v>
      </c>
      <c r="J44" s="78">
        <v>0</v>
      </c>
      <c r="K44" s="78">
        <v>2</v>
      </c>
      <c r="L44" s="78">
        <v>0</v>
      </c>
      <c r="M44" s="78">
        <v>0</v>
      </c>
      <c r="N44" s="78">
        <v>0</v>
      </c>
      <c r="O44" s="78">
        <v>1</v>
      </c>
      <c r="P44" s="78">
        <v>4</v>
      </c>
      <c r="Q44" s="78">
        <v>1</v>
      </c>
      <c r="R44" s="79">
        <f t="shared" si="0"/>
        <v>33</v>
      </c>
      <c r="S44" s="79">
        <f t="shared" si="1"/>
        <v>85</v>
      </c>
      <c r="T44" s="78">
        <v>6</v>
      </c>
      <c r="U44" s="78">
        <v>4</v>
      </c>
      <c r="V44" s="78">
        <v>0</v>
      </c>
      <c r="W44" s="78">
        <v>0</v>
      </c>
      <c r="X44" s="78">
        <v>0</v>
      </c>
      <c r="Y44" s="78">
        <v>0</v>
      </c>
      <c r="Z44" s="78">
        <v>0</v>
      </c>
      <c r="AA44" s="78">
        <v>0</v>
      </c>
      <c r="AB44" s="78">
        <v>0</v>
      </c>
      <c r="AC44" s="78">
        <v>0</v>
      </c>
      <c r="AD44" s="78">
        <v>0</v>
      </c>
      <c r="AE44" s="78">
        <v>0</v>
      </c>
      <c r="AF44" s="79">
        <f t="shared" si="2"/>
        <v>6</v>
      </c>
      <c r="AG44" s="79">
        <f t="shared" si="3"/>
        <v>4</v>
      </c>
      <c r="AH44" s="78">
        <v>18</v>
      </c>
      <c r="AI44" s="78">
        <v>30</v>
      </c>
      <c r="AJ44" s="78">
        <v>0</v>
      </c>
      <c r="AK44" s="78">
        <v>2</v>
      </c>
      <c r="AL44" s="78">
        <v>0</v>
      </c>
      <c r="AM44" s="78">
        <v>0</v>
      </c>
      <c r="AN44" s="78">
        <v>0</v>
      </c>
      <c r="AO44" s="78">
        <v>0</v>
      </c>
      <c r="AP44" s="78">
        <v>0</v>
      </c>
      <c r="AQ44" s="78">
        <v>0</v>
      </c>
      <c r="AR44" s="78">
        <v>1</v>
      </c>
      <c r="AS44" s="78">
        <v>0</v>
      </c>
      <c r="AT44" s="79">
        <f t="shared" si="4"/>
        <v>18</v>
      </c>
      <c r="AU44" s="79">
        <f t="shared" si="5"/>
        <v>32</v>
      </c>
      <c r="AV44" s="83">
        <f t="shared" si="6"/>
        <v>62</v>
      </c>
      <c r="AW44" s="83">
        <f t="shared" si="7"/>
        <v>122</v>
      </c>
      <c r="AX44" s="78">
        <v>58</v>
      </c>
      <c r="AY44" s="78">
        <v>106</v>
      </c>
      <c r="AZ44" s="78">
        <v>3</v>
      </c>
      <c r="BA44" s="78">
        <v>14</v>
      </c>
      <c r="BB44" s="79">
        <v>61</v>
      </c>
      <c r="BC44" s="79">
        <v>120</v>
      </c>
      <c r="BD44" s="78">
        <v>1</v>
      </c>
      <c r="BE44" s="78">
        <v>2</v>
      </c>
      <c r="BF44" s="78">
        <v>0</v>
      </c>
      <c r="BG44" s="78">
        <v>0</v>
      </c>
      <c r="BH44" s="78">
        <v>0</v>
      </c>
      <c r="BI44" s="78">
        <v>0</v>
      </c>
      <c r="BJ44" s="79">
        <v>1</v>
      </c>
      <c r="BK44" s="79">
        <v>2</v>
      </c>
      <c r="BL44" s="83">
        <f t="shared" si="8"/>
        <v>62</v>
      </c>
      <c r="BM44" s="83">
        <f t="shared" si="9"/>
        <v>122</v>
      </c>
      <c r="BN44" s="82">
        <f t="shared" si="10"/>
        <v>54</v>
      </c>
      <c r="BO44" s="82">
        <f t="shared" si="11"/>
        <v>105</v>
      </c>
      <c r="BP44" s="78">
        <v>1</v>
      </c>
      <c r="BQ44" s="78">
        <v>2</v>
      </c>
      <c r="BR44" s="78">
        <v>0</v>
      </c>
      <c r="BS44" s="78">
        <v>1</v>
      </c>
      <c r="BT44" s="78">
        <v>14</v>
      </c>
      <c r="BU44" s="78">
        <v>25</v>
      </c>
      <c r="BV44" s="78">
        <v>18</v>
      </c>
      <c r="BW44" s="78">
        <v>19</v>
      </c>
      <c r="BX44" s="78">
        <v>3</v>
      </c>
      <c r="BY44" s="78">
        <v>11</v>
      </c>
      <c r="BZ44" s="78">
        <v>6</v>
      </c>
      <c r="CA44" s="78">
        <v>17</v>
      </c>
      <c r="CB44" s="78">
        <v>5</v>
      </c>
      <c r="CC44" s="78">
        <v>15</v>
      </c>
      <c r="CD44" s="78">
        <v>7</v>
      </c>
      <c r="CE44" s="78">
        <v>15</v>
      </c>
      <c r="CF44" s="81">
        <f t="shared" si="12"/>
        <v>54</v>
      </c>
      <c r="CG44" s="81">
        <f t="shared" si="13"/>
        <v>105</v>
      </c>
      <c r="CH44" s="82">
        <f t="shared" si="14"/>
        <v>0</v>
      </c>
      <c r="CI44" s="82">
        <f t="shared" si="15"/>
        <v>11</v>
      </c>
      <c r="CJ44" s="78">
        <v>0</v>
      </c>
      <c r="CK44" s="78">
        <v>0</v>
      </c>
      <c r="CL44" s="78">
        <v>0</v>
      </c>
      <c r="CM44" s="78">
        <v>0</v>
      </c>
      <c r="CN44" s="78">
        <v>0</v>
      </c>
      <c r="CO44" s="78">
        <v>1</v>
      </c>
      <c r="CP44" s="78">
        <v>0</v>
      </c>
      <c r="CQ44" s="78">
        <v>1</v>
      </c>
      <c r="CR44" s="78">
        <v>0</v>
      </c>
      <c r="CS44" s="78">
        <v>3</v>
      </c>
      <c r="CT44" s="78">
        <v>0</v>
      </c>
      <c r="CU44" s="78">
        <v>1</v>
      </c>
      <c r="CV44" s="78">
        <v>0</v>
      </c>
      <c r="CW44" s="78">
        <v>1</v>
      </c>
      <c r="CX44" s="78">
        <v>0</v>
      </c>
      <c r="CY44" s="78">
        <v>4</v>
      </c>
      <c r="CZ44" s="81">
        <f t="shared" si="16"/>
        <v>0</v>
      </c>
      <c r="DA44" s="81">
        <f t="shared" si="17"/>
        <v>11</v>
      </c>
      <c r="DB44" s="78">
        <v>22</v>
      </c>
      <c r="DC44" s="78">
        <v>39</v>
      </c>
      <c r="DD44" s="78">
        <v>0</v>
      </c>
      <c r="DE44" s="78">
        <v>6</v>
      </c>
      <c r="DF44" s="78">
        <v>2</v>
      </c>
      <c r="DG44" s="78">
        <v>2</v>
      </c>
      <c r="DH44" s="78">
        <v>6</v>
      </c>
      <c r="DI44" s="78">
        <v>2</v>
      </c>
      <c r="DJ44" s="78">
        <v>12</v>
      </c>
      <c r="DK44" s="78">
        <v>18</v>
      </c>
      <c r="DL44" s="81">
        <v>42</v>
      </c>
      <c r="DM44" s="81">
        <v>67</v>
      </c>
      <c r="DN44" s="78">
        <v>3</v>
      </c>
      <c r="DO44" s="78">
        <v>18</v>
      </c>
      <c r="DP44" s="78">
        <v>0</v>
      </c>
      <c r="DQ44" s="78">
        <v>3</v>
      </c>
      <c r="DR44" s="78">
        <v>1</v>
      </c>
      <c r="DS44" s="78">
        <v>1</v>
      </c>
      <c r="DT44" s="78">
        <v>0</v>
      </c>
      <c r="DU44" s="78">
        <v>1</v>
      </c>
      <c r="DV44" s="78">
        <v>4</v>
      </c>
      <c r="DW44" s="78">
        <v>11</v>
      </c>
      <c r="DX44" s="81">
        <v>8</v>
      </c>
      <c r="DY44" s="81">
        <v>34</v>
      </c>
      <c r="DZ44" s="78">
        <v>2</v>
      </c>
      <c r="EA44" s="78">
        <v>4</v>
      </c>
      <c r="EB44" s="78">
        <v>0</v>
      </c>
      <c r="EC44" s="78">
        <v>0</v>
      </c>
      <c r="ED44" s="78">
        <v>0</v>
      </c>
      <c r="EE44" s="78">
        <v>0</v>
      </c>
      <c r="EF44" s="78">
        <v>0</v>
      </c>
      <c r="EG44" s="78">
        <v>0</v>
      </c>
      <c r="EH44" s="78">
        <v>0</v>
      </c>
      <c r="EI44" s="78">
        <v>1</v>
      </c>
      <c r="EJ44" s="81">
        <v>2</v>
      </c>
      <c r="EK44" s="81">
        <v>5</v>
      </c>
      <c r="EL44" s="82">
        <v>52</v>
      </c>
      <c r="EM44" s="82">
        <v>106</v>
      </c>
      <c r="EN44" s="78">
        <v>10</v>
      </c>
      <c r="EO44" s="78">
        <v>41</v>
      </c>
      <c r="EP44" s="78">
        <v>10</v>
      </c>
      <c r="EQ44" s="78">
        <v>41</v>
      </c>
      <c r="ER44" s="78">
        <v>0</v>
      </c>
      <c r="ES44" s="78">
        <v>0</v>
      </c>
      <c r="ET44" s="78">
        <v>0</v>
      </c>
      <c r="EU44" s="78">
        <v>0</v>
      </c>
      <c r="EV44" s="78">
        <v>0</v>
      </c>
      <c r="EW44" s="78">
        <v>0</v>
      </c>
      <c r="EX44" s="78">
        <v>0</v>
      </c>
      <c r="EY44" s="78">
        <v>0</v>
      </c>
      <c r="EZ44" s="78">
        <v>0</v>
      </c>
      <c r="FA44" s="78">
        <v>0</v>
      </c>
      <c r="FB44" s="78">
        <v>0</v>
      </c>
      <c r="FC44" s="78">
        <v>0</v>
      </c>
      <c r="FD44" s="78">
        <v>0</v>
      </c>
      <c r="FE44" s="78">
        <v>0</v>
      </c>
      <c r="FF44" s="78">
        <v>0</v>
      </c>
      <c r="FG44" s="78">
        <v>0</v>
      </c>
      <c r="FH44" s="111">
        <v>0</v>
      </c>
      <c r="FI44" s="111">
        <v>0</v>
      </c>
      <c r="FJ44" s="78">
        <v>0</v>
      </c>
      <c r="FK44" s="78">
        <v>2</v>
      </c>
      <c r="FL44" s="78">
        <v>131</v>
      </c>
      <c r="FM44" s="78">
        <v>162</v>
      </c>
      <c r="FN44" s="78">
        <v>0</v>
      </c>
      <c r="FO44" s="78">
        <v>2</v>
      </c>
      <c r="FP44" s="78">
        <v>131</v>
      </c>
      <c r="FQ44" s="78">
        <v>162</v>
      </c>
      <c r="FR44" s="78">
        <v>0</v>
      </c>
      <c r="FS44" s="78">
        <v>2</v>
      </c>
      <c r="FT44" s="78">
        <v>98</v>
      </c>
      <c r="FU44" s="78">
        <v>128</v>
      </c>
      <c r="FV44" s="78">
        <v>0</v>
      </c>
      <c r="FW44" s="78">
        <v>0</v>
      </c>
      <c r="FX44" s="78">
        <v>35</v>
      </c>
      <c r="FY44" s="78">
        <v>61</v>
      </c>
    </row>
    <row r="45" spans="1:181" x14ac:dyDescent="0.2">
      <c r="A45" s="147" t="s">
        <v>176</v>
      </c>
      <c r="B45" s="147"/>
      <c r="C45" s="147"/>
      <c r="D45" s="98">
        <f>SUM(D32:D44)</f>
        <v>1249</v>
      </c>
      <c r="E45" s="98">
        <f t="shared" ref="E45:BP45" si="24">SUM(E32:E44)</f>
        <v>2295</v>
      </c>
      <c r="F45" s="98">
        <f t="shared" si="24"/>
        <v>126</v>
      </c>
      <c r="G45" s="98">
        <f t="shared" si="24"/>
        <v>359</v>
      </c>
      <c r="H45" s="98">
        <f t="shared" si="24"/>
        <v>13</v>
      </c>
      <c r="I45" s="98">
        <f t="shared" si="24"/>
        <v>27</v>
      </c>
      <c r="J45" s="98">
        <f t="shared" si="24"/>
        <v>7</v>
      </c>
      <c r="K45" s="98">
        <f t="shared" si="24"/>
        <v>21</v>
      </c>
      <c r="L45" s="98">
        <f t="shared" si="24"/>
        <v>11</v>
      </c>
      <c r="M45" s="98">
        <f t="shared" si="24"/>
        <v>17</v>
      </c>
      <c r="N45" s="98">
        <f t="shared" si="24"/>
        <v>2</v>
      </c>
      <c r="O45" s="98">
        <f t="shared" si="24"/>
        <v>8</v>
      </c>
      <c r="P45" s="98">
        <f t="shared" si="24"/>
        <v>50</v>
      </c>
      <c r="Q45" s="98">
        <f t="shared" si="24"/>
        <v>92</v>
      </c>
      <c r="R45" s="98">
        <f t="shared" si="24"/>
        <v>1408</v>
      </c>
      <c r="S45" s="98">
        <f t="shared" si="24"/>
        <v>2727</v>
      </c>
      <c r="T45" s="98">
        <f t="shared" si="24"/>
        <v>269</v>
      </c>
      <c r="U45" s="98">
        <f t="shared" si="24"/>
        <v>451</v>
      </c>
      <c r="V45" s="98">
        <f t="shared" si="24"/>
        <v>5</v>
      </c>
      <c r="W45" s="98">
        <f t="shared" si="24"/>
        <v>31</v>
      </c>
      <c r="X45" s="98">
        <f t="shared" si="24"/>
        <v>0</v>
      </c>
      <c r="Y45" s="98">
        <f t="shared" si="24"/>
        <v>1</v>
      </c>
      <c r="Z45" s="98">
        <f t="shared" si="24"/>
        <v>3</v>
      </c>
      <c r="AA45" s="98">
        <f t="shared" si="24"/>
        <v>9</v>
      </c>
      <c r="AB45" s="98">
        <f t="shared" si="24"/>
        <v>0</v>
      </c>
      <c r="AC45" s="98">
        <f t="shared" si="24"/>
        <v>1</v>
      </c>
      <c r="AD45" s="98">
        <f t="shared" si="24"/>
        <v>14</v>
      </c>
      <c r="AE45" s="98">
        <f t="shared" si="24"/>
        <v>21</v>
      </c>
      <c r="AF45" s="98">
        <f t="shared" si="24"/>
        <v>277</v>
      </c>
      <c r="AG45" s="98">
        <f t="shared" si="24"/>
        <v>493</v>
      </c>
      <c r="AH45" s="98">
        <f t="shared" si="24"/>
        <v>1305</v>
      </c>
      <c r="AI45" s="98">
        <f t="shared" si="24"/>
        <v>1325</v>
      </c>
      <c r="AJ45" s="98">
        <f t="shared" si="24"/>
        <v>61</v>
      </c>
      <c r="AK45" s="98">
        <f t="shared" si="24"/>
        <v>60</v>
      </c>
      <c r="AL45" s="98">
        <f t="shared" si="24"/>
        <v>2</v>
      </c>
      <c r="AM45" s="98">
        <f t="shared" si="24"/>
        <v>3</v>
      </c>
      <c r="AN45" s="98">
        <f t="shared" si="24"/>
        <v>23</v>
      </c>
      <c r="AO45" s="98">
        <f t="shared" si="24"/>
        <v>20</v>
      </c>
      <c r="AP45" s="98">
        <f t="shared" si="24"/>
        <v>4</v>
      </c>
      <c r="AQ45" s="98">
        <f t="shared" si="24"/>
        <v>6</v>
      </c>
      <c r="AR45" s="98">
        <f t="shared" si="24"/>
        <v>60</v>
      </c>
      <c r="AS45" s="98">
        <f t="shared" si="24"/>
        <v>75</v>
      </c>
      <c r="AT45" s="98">
        <f t="shared" si="24"/>
        <v>1395</v>
      </c>
      <c r="AU45" s="98">
        <f t="shared" si="24"/>
        <v>1414</v>
      </c>
      <c r="AV45" s="98">
        <f t="shared" si="24"/>
        <v>3204</v>
      </c>
      <c r="AW45" s="98">
        <f t="shared" si="24"/>
        <v>4822</v>
      </c>
      <c r="AX45" s="98">
        <f t="shared" si="24"/>
        <v>2873</v>
      </c>
      <c r="AY45" s="98">
        <f t="shared" si="24"/>
        <v>4160</v>
      </c>
      <c r="AZ45" s="98">
        <f t="shared" si="24"/>
        <v>224</v>
      </c>
      <c r="BA45" s="98">
        <f t="shared" si="24"/>
        <v>529</v>
      </c>
      <c r="BB45" s="98">
        <f t="shared" si="24"/>
        <v>3097</v>
      </c>
      <c r="BC45" s="98">
        <f t="shared" si="24"/>
        <v>4689</v>
      </c>
      <c r="BD45" s="98">
        <f t="shared" si="24"/>
        <v>97</v>
      </c>
      <c r="BE45" s="98">
        <f t="shared" si="24"/>
        <v>122</v>
      </c>
      <c r="BF45" s="98">
        <f t="shared" si="24"/>
        <v>5</v>
      </c>
      <c r="BG45" s="98">
        <f t="shared" si="24"/>
        <v>3</v>
      </c>
      <c r="BH45" s="98">
        <f t="shared" si="24"/>
        <v>4</v>
      </c>
      <c r="BI45" s="98">
        <f t="shared" si="24"/>
        <v>5</v>
      </c>
      <c r="BJ45" s="98">
        <f t="shared" si="24"/>
        <v>106</v>
      </c>
      <c r="BK45" s="98">
        <f t="shared" si="24"/>
        <v>130</v>
      </c>
      <c r="BL45" s="98">
        <f t="shared" si="24"/>
        <v>3203</v>
      </c>
      <c r="BM45" s="98">
        <f t="shared" si="24"/>
        <v>4819</v>
      </c>
      <c r="BN45" s="98">
        <f t="shared" si="24"/>
        <v>2823</v>
      </c>
      <c r="BO45" s="98">
        <f t="shared" si="24"/>
        <v>4071</v>
      </c>
      <c r="BP45" s="98">
        <f t="shared" si="24"/>
        <v>24</v>
      </c>
      <c r="BQ45" s="98">
        <f t="shared" ref="BQ45:EB45" si="25">SUM(BQ32:BQ44)</f>
        <v>37</v>
      </c>
      <c r="BR45" s="98">
        <f t="shared" si="25"/>
        <v>110</v>
      </c>
      <c r="BS45" s="98">
        <f t="shared" si="25"/>
        <v>118</v>
      </c>
      <c r="BT45" s="98">
        <f t="shared" si="25"/>
        <v>839</v>
      </c>
      <c r="BU45" s="98">
        <f t="shared" si="25"/>
        <v>813</v>
      </c>
      <c r="BV45" s="98">
        <f t="shared" si="25"/>
        <v>638</v>
      </c>
      <c r="BW45" s="98">
        <f t="shared" si="25"/>
        <v>768</v>
      </c>
      <c r="BX45" s="98">
        <f t="shared" si="25"/>
        <v>395</v>
      </c>
      <c r="BY45" s="98">
        <f t="shared" si="25"/>
        <v>626</v>
      </c>
      <c r="BZ45" s="98">
        <f t="shared" si="25"/>
        <v>305</v>
      </c>
      <c r="CA45" s="98">
        <f t="shared" si="25"/>
        <v>597</v>
      </c>
      <c r="CB45" s="98">
        <f t="shared" si="25"/>
        <v>229</v>
      </c>
      <c r="CC45" s="98">
        <f t="shared" si="25"/>
        <v>478</v>
      </c>
      <c r="CD45" s="98">
        <f t="shared" si="25"/>
        <v>283</v>
      </c>
      <c r="CE45" s="98">
        <f t="shared" si="25"/>
        <v>634</v>
      </c>
      <c r="CF45" s="98">
        <f t="shared" si="25"/>
        <v>2823</v>
      </c>
      <c r="CG45" s="98">
        <f t="shared" si="25"/>
        <v>4071</v>
      </c>
      <c r="CH45" s="98">
        <f t="shared" si="25"/>
        <v>192</v>
      </c>
      <c r="CI45" s="98">
        <f t="shared" si="25"/>
        <v>450</v>
      </c>
      <c r="CJ45" s="98">
        <f t="shared" si="25"/>
        <v>0</v>
      </c>
      <c r="CK45" s="98">
        <f t="shared" si="25"/>
        <v>2</v>
      </c>
      <c r="CL45" s="98">
        <f t="shared" si="25"/>
        <v>5</v>
      </c>
      <c r="CM45" s="98">
        <f t="shared" si="25"/>
        <v>2</v>
      </c>
      <c r="CN45" s="98">
        <f t="shared" si="25"/>
        <v>37</v>
      </c>
      <c r="CO45" s="98">
        <f t="shared" si="25"/>
        <v>42</v>
      </c>
      <c r="CP45" s="98">
        <f t="shared" si="25"/>
        <v>36</v>
      </c>
      <c r="CQ45" s="98">
        <f t="shared" si="25"/>
        <v>70</v>
      </c>
      <c r="CR45" s="98">
        <f t="shared" si="25"/>
        <v>41</v>
      </c>
      <c r="CS45" s="98">
        <f t="shared" si="25"/>
        <v>87</v>
      </c>
      <c r="CT45" s="98">
        <f t="shared" si="25"/>
        <v>30</v>
      </c>
      <c r="CU45" s="98">
        <f t="shared" si="25"/>
        <v>93</v>
      </c>
      <c r="CV45" s="98">
        <f t="shared" si="25"/>
        <v>23</v>
      </c>
      <c r="CW45" s="98">
        <f t="shared" si="25"/>
        <v>77</v>
      </c>
      <c r="CX45" s="98">
        <f t="shared" si="25"/>
        <v>20</v>
      </c>
      <c r="CY45" s="98">
        <f t="shared" si="25"/>
        <v>77</v>
      </c>
      <c r="CZ45" s="98">
        <f t="shared" si="25"/>
        <v>192</v>
      </c>
      <c r="DA45" s="98">
        <f t="shared" si="25"/>
        <v>450</v>
      </c>
      <c r="DB45" s="98">
        <f t="shared" si="25"/>
        <v>203</v>
      </c>
      <c r="DC45" s="98">
        <f t="shared" si="25"/>
        <v>428</v>
      </c>
      <c r="DD45" s="98">
        <f t="shared" si="25"/>
        <v>15</v>
      </c>
      <c r="DE45" s="98">
        <f t="shared" si="25"/>
        <v>61</v>
      </c>
      <c r="DF45" s="98">
        <f t="shared" si="25"/>
        <v>5</v>
      </c>
      <c r="DG45" s="98">
        <f t="shared" si="25"/>
        <v>7</v>
      </c>
      <c r="DH45" s="98">
        <f t="shared" si="25"/>
        <v>29</v>
      </c>
      <c r="DI45" s="98">
        <f t="shared" si="25"/>
        <v>79</v>
      </c>
      <c r="DJ45" s="98">
        <f t="shared" si="25"/>
        <v>164</v>
      </c>
      <c r="DK45" s="98">
        <f t="shared" si="25"/>
        <v>151</v>
      </c>
      <c r="DL45" s="98">
        <f t="shared" si="25"/>
        <v>416</v>
      </c>
      <c r="DM45" s="98">
        <f t="shared" si="25"/>
        <v>726</v>
      </c>
      <c r="DN45" s="98">
        <f t="shared" si="25"/>
        <v>180</v>
      </c>
      <c r="DO45" s="98">
        <f t="shared" si="25"/>
        <v>387</v>
      </c>
      <c r="DP45" s="98">
        <f t="shared" si="25"/>
        <v>14</v>
      </c>
      <c r="DQ45" s="98">
        <f t="shared" si="25"/>
        <v>50</v>
      </c>
      <c r="DR45" s="98">
        <f t="shared" si="25"/>
        <v>6</v>
      </c>
      <c r="DS45" s="98">
        <f t="shared" si="25"/>
        <v>13</v>
      </c>
      <c r="DT45" s="98">
        <f t="shared" si="25"/>
        <v>64</v>
      </c>
      <c r="DU45" s="98">
        <f t="shared" si="25"/>
        <v>98</v>
      </c>
      <c r="DV45" s="98">
        <f t="shared" si="25"/>
        <v>268</v>
      </c>
      <c r="DW45" s="98">
        <f t="shared" si="25"/>
        <v>303</v>
      </c>
      <c r="DX45" s="98">
        <f t="shared" si="25"/>
        <v>532</v>
      </c>
      <c r="DY45" s="98">
        <f t="shared" si="25"/>
        <v>851</v>
      </c>
      <c r="DZ45" s="98">
        <f t="shared" si="25"/>
        <v>78</v>
      </c>
      <c r="EA45" s="98">
        <f t="shared" si="25"/>
        <v>170</v>
      </c>
      <c r="EB45" s="98">
        <f t="shared" si="25"/>
        <v>11</v>
      </c>
      <c r="EC45" s="98">
        <f t="shared" ref="EC45:FY45" si="26">SUM(EC32:EC44)</f>
        <v>31</v>
      </c>
      <c r="ED45" s="98">
        <f t="shared" si="26"/>
        <v>0</v>
      </c>
      <c r="EE45" s="98">
        <f t="shared" si="26"/>
        <v>1</v>
      </c>
      <c r="EF45" s="98">
        <f t="shared" si="26"/>
        <v>4</v>
      </c>
      <c r="EG45" s="98">
        <f t="shared" si="26"/>
        <v>3</v>
      </c>
      <c r="EH45" s="98">
        <f t="shared" si="26"/>
        <v>1</v>
      </c>
      <c r="EI45" s="98">
        <f t="shared" si="26"/>
        <v>3</v>
      </c>
      <c r="EJ45" s="98">
        <f t="shared" si="26"/>
        <v>94</v>
      </c>
      <c r="EK45" s="98">
        <f t="shared" si="26"/>
        <v>208</v>
      </c>
      <c r="EL45" s="98">
        <f t="shared" si="26"/>
        <v>1042</v>
      </c>
      <c r="EM45" s="98">
        <f t="shared" si="26"/>
        <v>1785</v>
      </c>
      <c r="EN45" s="98">
        <f t="shared" si="26"/>
        <v>1538</v>
      </c>
      <c r="EO45" s="98">
        <f t="shared" si="26"/>
        <v>2411</v>
      </c>
      <c r="EP45" s="98">
        <f t="shared" si="26"/>
        <v>1538</v>
      </c>
      <c r="EQ45" s="98">
        <f t="shared" si="26"/>
        <v>2411</v>
      </c>
      <c r="ER45" s="98">
        <f t="shared" si="26"/>
        <v>7</v>
      </c>
      <c r="ES45" s="98">
        <f t="shared" si="26"/>
        <v>11</v>
      </c>
      <c r="ET45" s="98">
        <f t="shared" si="26"/>
        <v>7</v>
      </c>
      <c r="EU45" s="98">
        <f t="shared" si="26"/>
        <v>11</v>
      </c>
      <c r="EV45" s="98">
        <f t="shared" si="26"/>
        <v>1</v>
      </c>
      <c r="EW45" s="98">
        <f t="shared" si="26"/>
        <v>0</v>
      </c>
      <c r="EX45" s="98">
        <f t="shared" si="26"/>
        <v>543</v>
      </c>
      <c r="EY45" s="98">
        <f t="shared" si="26"/>
        <v>1095</v>
      </c>
      <c r="EZ45" s="98">
        <f t="shared" si="26"/>
        <v>27</v>
      </c>
      <c r="FA45" s="98">
        <f t="shared" si="26"/>
        <v>53</v>
      </c>
      <c r="FB45" s="98">
        <f t="shared" si="26"/>
        <v>1874</v>
      </c>
      <c r="FC45" s="98">
        <f t="shared" si="26"/>
        <v>2559</v>
      </c>
      <c r="FD45" s="98">
        <f t="shared" si="26"/>
        <v>3782</v>
      </c>
      <c r="FE45" s="98">
        <f t="shared" si="26"/>
        <v>4568</v>
      </c>
      <c r="FF45" s="98">
        <f t="shared" si="26"/>
        <v>197</v>
      </c>
      <c r="FG45" s="98">
        <f t="shared" si="26"/>
        <v>270</v>
      </c>
      <c r="FH45" s="98">
        <f t="shared" si="26"/>
        <v>6423</v>
      </c>
      <c r="FI45" s="98">
        <f t="shared" si="26"/>
        <v>8545</v>
      </c>
      <c r="FJ45" s="98">
        <f t="shared" si="26"/>
        <v>549</v>
      </c>
      <c r="FK45" s="98">
        <f t="shared" si="26"/>
        <v>1098</v>
      </c>
      <c r="FL45" s="98">
        <f t="shared" si="26"/>
        <v>18900</v>
      </c>
      <c r="FM45" s="98">
        <f t="shared" si="26"/>
        <v>20663</v>
      </c>
      <c r="FN45" s="98">
        <f t="shared" si="26"/>
        <v>546</v>
      </c>
      <c r="FO45" s="98">
        <f t="shared" si="26"/>
        <v>1095</v>
      </c>
      <c r="FP45" s="98">
        <f t="shared" si="26"/>
        <v>19658</v>
      </c>
      <c r="FQ45" s="98">
        <f t="shared" si="26"/>
        <v>21323</v>
      </c>
      <c r="FR45" s="98">
        <f t="shared" si="26"/>
        <v>648</v>
      </c>
      <c r="FS45" s="98">
        <f t="shared" si="26"/>
        <v>943</v>
      </c>
      <c r="FT45" s="98">
        <f t="shared" si="26"/>
        <v>16638</v>
      </c>
      <c r="FU45" s="98">
        <f t="shared" si="26"/>
        <v>17814</v>
      </c>
      <c r="FV45" s="98">
        <f t="shared" si="26"/>
        <v>160</v>
      </c>
      <c r="FW45" s="98">
        <f t="shared" si="26"/>
        <v>268</v>
      </c>
      <c r="FX45" s="98">
        <f t="shared" si="26"/>
        <v>3468</v>
      </c>
      <c r="FY45" s="98">
        <f t="shared" si="26"/>
        <v>5138</v>
      </c>
    </row>
    <row r="46" spans="1:181" x14ac:dyDescent="0.2">
      <c r="A46" s="142" t="s">
        <v>177</v>
      </c>
      <c r="B46" s="96">
        <v>1</v>
      </c>
      <c r="C46" s="85" t="s">
        <v>132</v>
      </c>
      <c r="D46" s="78">
        <v>31</v>
      </c>
      <c r="E46" s="78">
        <v>62</v>
      </c>
      <c r="F46" s="78">
        <v>5</v>
      </c>
      <c r="G46" s="78">
        <v>15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9">
        <f t="shared" si="0"/>
        <v>36</v>
      </c>
      <c r="S46" s="79">
        <f t="shared" si="1"/>
        <v>77</v>
      </c>
      <c r="T46" s="78">
        <v>10</v>
      </c>
      <c r="U46" s="78">
        <v>11</v>
      </c>
      <c r="V46" s="78">
        <v>0</v>
      </c>
      <c r="W46" s="78">
        <v>3</v>
      </c>
      <c r="X46" s="78">
        <v>0</v>
      </c>
      <c r="Y46" s="78">
        <v>0</v>
      </c>
      <c r="Z46" s="78">
        <v>0</v>
      </c>
      <c r="AA46" s="78">
        <v>0</v>
      </c>
      <c r="AB46" s="78">
        <v>0</v>
      </c>
      <c r="AC46" s="78">
        <v>0</v>
      </c>
      <c r="AD46" s="78">
        <v>0</v>
      </c>
      <c r="AE46" s="78">
        <v>0</v>
      </c>
      <c r="AF46" s="79">
        <f t="shared" si="2"/>
        <v>10</v>
      </c>
      <c r="AG46" s="79">
        <f t="shared" si="3"/>
        <v>14</v>
      </c>
      <c r="AH46" s="78">
        <v>22</v>
      </c>
      <c r="AI46" s="78">
        <v>38</v>
      </c>
      <c r="AJ46" s="78">
        <v>2</v>
      </c>
      <c r="AK46" s="78">
        <v>3</v>
      </c>
      <c r="AL46" s="78">
        <v>0</v>
      </c>
      <c r="AM46" s="78">
        <v>0</v>
      </c>
      <c r="AN46" s="78">
        <v>0</v>
      </c>
      <c r="AO46" s="78">
        <v>0</v>
      </c>
      <c r="AP46" s="78">
        <v>0</v>
      </c>
      <c r="AQ46" s="78">
        <v>0</v>
      </c>
      <c r="AR46" s="78">
        <v>0</v>
      </c>
      <c r="AS46" s="78">
        <v>0</v>
      </c>
      <c r="AT46" s="79">
        <f t="shared" si="4"/>
        <v>24</v>
      </c>
      <c r="AU46" s="79">
        <f t="shared" si="5"/>
        <v>41</v>
      </c>
      <c r="AV46" s="83">
        <f t="shared" si="6"/>
        <v>70</v>
      </c>
      <c r="AW46" s="83">
        <f t="shared" si="7"/>
        <v>132</v>
      </c>
      <c r="AX46" s="78">
        <v>60</v>
      </c>
      <c r="AY46" s="78">
        <v>104</v>
      </c>
      <c r="AZ46" s="78">
        <v>4</v>
      </c>
      <c r="BA46" s="78">
        <v>22</v>
      </c>
      <c r="BB46" s="79">
        <v>64</v>
      </c>
      <c r="BC46" s="79">
        <v>126</v>
      </c>
      <c r="BD46" s="78">
        <v>6</v>
      </c>
      <c r="BE46" s="78">
        <v>4</v>
      </c>
      <c r="BF46" s="78">
        <v>0</v>
      </c>
      <c r="BG46" s="78">
        <v>0</v>
      </c>
      <c r="BH46" s="78">
        <v>0</v>
      </c>
      <c r="BI46" s="78">
        <v>0</v>
      </c>
      <c r="BJ46" s="79">
        <v>6</v>
      </c>
      <c r="BK46" s="79">
        <v>4</v>
      </c>
      <c r="BL46" s="83">
        <v>70</v>
      </c>
      <c r="BM46" s="83">
        <v>130</v>
      </c>
      <c r="BN46" s="82">
        <f t="shared" si="10"/>
        <v>63</v>
      </c>
      <c r="BO46" s="82">
        <f t="shared" si="11"/>
        <v>111</v>
      </c>
      <c r="BP46" s="78">
        <v>2</v>
      </c>
      <c r="BQ46" s="78">
        <v>3</v>
      </c>
      <c r="BR46" s="78">
        <v>2</v>
      </c>
      <c r="BS46" s="78">
        <v>1</v>
      </c>
      <c r="BT46" s="78">
        <v>8</v>
      </c>
      <c r="BU46" s="78">
        <v>16</v>
      </c>
      <c r="BV46" s="78">
        <v>12</v>
      </c>
      <c r="BW46" s="78">
        <v>17</v>
      </c>
      <c r="BX46" s="78">
        <v>8</v>
      </c>
      <c r="BY46" s="78">
        <v>12</v>
      </c>
      <c r="BZ46" s="78">
        <v>10</v>
      </c>
      <c r="CA46" s="78">
        <v>14</v>
      </c>
      <c r="CB46" s="78">
        <v>7</v>
      </c>
      <c r="CC46" s="78">
        <v>17</v>
      </c>
      <c r="CD46" s="78">
        <v>14</v>
      </c>
      <c r="CE46" s="78">
        <v>31</v>
      </c>
      <c r="CF46" s="81">
        <f t="shared" si="12"/>
        <v>63</v>
      </c>
      <c r="CG46" s="81">
        <f t="shared" si="13"/>
        <v>111</v>
      </c>
      <c r="CH46" s="82">
        <f t="shared" si="14"/>
        <v>7</v>
      </c>
      <c r="CI46" s="82">
        <f t="shared" si="15"/>
        <v>21</v>
      </c>
      <c r="CJ46" s="78">
        <v>0</v>
      </c>
      <c r="CK46" s="78">
        <v>0</v>
      </c>
      <c r="CL46" s="78">
        <v>0</v>
      </c>
      <c r="CM46" s="78">
        <v>0</v>
      </c>
      <c r="CN46" s="78">
        <v>0</v>
      </c>
      <c r="CO46" s="78">
        <v>0</v>
      </c>
      <c r="CP46" s="78">
        <v>1</v>
      </c>
      <c r="CQ46" s="78">
        <v>4</v>
      </c>
      <c r="CR46" s="78">
        <v>1</v>
      </c>
      <c r="CS46" s="78">
        <v>1</v>
      </c>
      <c r="CT46" s="78">
        <v>0</v>
      </c>
      <c r="CU46" s="78">
        <v>4</v>
      </c>
      <c r="CV46" s="78">
        <v>1</v>
      </c>
      <c r="CW46" s="78">
        <v>5</v>
      </c>
      <c r="CX46" s="78">
        <v>4</v>
      </c>
      <c r="CY46" s="78">
        <v>7</v>
      </c>
      <c r="CZ46" s="81">
        <f t="shared" si="16"/>
        <v>7</v>
      </c>
      <c r="DA46" s="81">
        <f t="shared" si="17"/>
        <v>21</v>
      </c>
      <c r="DB46" s="78">
        <v>20</v>
      </c>
      <c r="DC46" s="78">
        <v>45</v>
      </c>
      <c r="DD46" s="78">
        <v>3</v>
      </c>
      <c r="DE46" s="78">
        <v>10</v>
      </c>
      <c r="DF46" s="78">
        <v>0</v>
      </c>
      <c r="DG46" s="78">
        <v>0</v>
      </c>
      <c r="DH46" s="78">
        <v>8</v>
      </c>
      <c r="DI46" s="78">
        <v>5</v>
      </c>
      <c r="DJ46" s="78">
        <v>10</v>
      </c>
      <c r="DK46" s="78">
        <v>14</v>
      </c>
      <c r="DL46" s="81">
        <v>41</v>
      </c>
      <c r="DM46" s="81">
        <v>74</v>
      </c>
      <c r="DN46" s="78">
        <v>4</v>
      </c>
      <c r="DO46" s="78">
        <v>24</v>
      </c>
      <c r="DP46" s="78">
        <v>1</v>
      </c>
      <c r="DQ46" s="78">
        <v>1</v>
      </c>
      <c r="DR46" s="78">
        <v>0</v>
      </c>
      <c r="DS46" s="78">
        <v>0</v>
      </c>
      <c r="DT46" s="78">
        <v>1</v>
      </c>
      <c r="DU46" s="78">
        <v>2</v>
      </c>
      <c r="DV46" s="78">
        <v>3</v>
      </c>
      <c r="DW46" s="78">
        <v>14</v>
      </c>
      <c r="DX46" s="81">
        <v>9</v>
      </c>
      <c r="DY46" s="81">
        <v>41</v>
      </c>
      <c r="DZ46" s="78">
        <v>0</v>
      </c>
      <c r="EA46" s="78">
        <v>0</v>
      </c>
      <c r="EB46" s="78">
        <v>0</v>
      </c>
      <c r="EC46" s="78">
        <v>0</v>
      </c>
      <c r="ED46" s="78">
        <v>0</v>
      </c>
      <c r="EE46" s="78">
        <v>0</v>
      </c>
      <c r="EF46" s="78">
        <v>0</v>
      </c>
      <c r="EG46" s="78">
        <v>0</v>
      </c>
      <c r="EH46" s="78">
        <v>0</v>
      </c>
      <c r="EI46" s="78">
        <v>0</v>
      </c>
      <c r="EJ46" s="81">
        <v>0</v>
      </c>
      <c r="EK46" s="81">
        <v>0</v>
      </c>
      <c r="EL46" s="82">
        <v>50</v>
      </c>
      <c r="EM46" s="82">
        <v>115</v>
      </c>
      <c r="EN46" s="78">
        <v>32</v>
      </c>
      <c r="EO46" s="78">
        <v>65</v>
      </c>
      <c r="EP46" s="78">
        <v>32</v>
      </c>
      <c r="EQ46" s="78">
        <v>65</v>
      </c>
      <c r="ER46" s="78">
        <v>1</v>
      </c>
      <c r="ES46" s="78">
        <v>1</v>
      </c>
      <c r="ET46" s="78">
        <v>1</v>
      </c>
      <c r="EU46" s="78">
        <v>1</v>
      </c>
      <c r="EV46" s="78">
        <v>0</v>
      </c>
      <c r="EW46" s="78">
        <v>0</v>
      </c>
      <c r="EX46" s="78">
        <v>1</v>
      </c>
      <c r="EY46" s="78">
        <v>4</v>
      </c>
      <c r="EZ46" s="78">
        <v>0</v>
      </c>
      <c r="FA46" s="78">
        <v>0</v>
      </c>
      <c r="FB46" s="78">
        <v>0</v>
      </c>
      <c r="FC46" s="78">
        <v>0</v>
      </c>
      <c r="FD46" s="78">
        <v>0</v>
      </c>
      <c r="FE46" s="78">
        <v>1</v>
      </c>
      <c r="FF46" s="78">
        <v>0</v>
      </c>
      <c r="FG46" s="78">
        <v>0</v>
      </c>
      <c r="FH46" s="111">
        <v>1</v>
      </c>
      <c r="FI46" s="111">
        <v>5</v>
      </c>
      <c r="FJ46" s="78">
        <v>4</v>
      </c>
      <c r="FK46" s="78">
        <v>21</v>
      </c>
      <c r="FL46" s="78">
        <v>317</v>
      </c>
      <c r="FM46" s="78">
        <v>406</v>
      </c>
      <c r="FN46" s="78">
        <v>4</v>
      </c>
      <c r="FO46" s="78">
        <v>21</v>
      </c>
      <c r="FP46" s="78">
        <v>394</v>
      </c>
      <c r="FQ46" s="78">
        <v>413</v>
      </c>
      <c r="FR46" s="78">
        <v>9</v>
      </c>
      <c r="FS46" s="78">
        <v>17</v>
      </c>
      <c r="FT46" s="78">
        <v>287</v>
      </c>
      <c r="FU46" s="78">
        <v>292</v>
      </c>
      <c r="FV46" s="78">
        <v>0</v>
      </c>
      <c r="FW46" s="78">
        <v>1</v>
      </c>
      <c r="FX46" s="78">
        <v>41</v>
      </c>
      <c r="FY46" s="78">
        <v>100</v>
      </c>
    </row>
    <row r="47" spans="1:181" x14ac:dyDescent="0.2">
      <c r="A47" s="143"/>
      <c r="B47" s="96">
        <v>2</v>
      </c>
      <c r="C47" s="86" t="s">
        <v>133</v>
      </c>
      <c r="D47" s="78">
        <v>20</v>
      </c>
      <c r="E47" s="78">
        <v>71</v>
      </c>
      <c r="F47" s="78">
        <v>1</v>
      </c>
      <c r="G47" s="78">
        <v>11</v>
      </c>
      <c r="H47" s="78">
        <v>0</v>
      </c>
      <c r="I47" s="78">
        <v>1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2</v>
      </c>
      <c r="Q47" s="78">
        <v>2</v>
      </c>
      <c r="R47" s="79">
        <f t="shared" si="0"/>
        <v>21</v>
      </c>
      <c r="S47" s="79">
        <f t="shared" si="1"/>
        <v>83</v>
      </c>
      <c r="T47" s="78">
        <v>5</v>
      </c>
      <c r="U47" s="78">
        <v>22</v>
      </c>
      <c r="V47" s="78">
        <v>0</v>
      </c>
      <c r="W47" s="78">
        <v>1</v>
      </c>
      <c r="X47" s="78">
        <v>0</v>
      </c>
      <c r="Y47" s="78">
        <v>0</v>
      </c>
      <c r="Z47" s="78">
        <v>0</v>
      </c>
      <c r="AA47" s="78">
        <v>0</v>
      </c>
      <c r="AB47" s="78">
        <v>0</v>
      </c>
      <c r="AC47" s="78">
        <v>0</v>
      </c>
      <c r="AD47" s="78">
        <v>0</v>
      </c>
      <c r="AE47" s="78">
        <v>0</v>
      </c>
      <c r="AF47" s="79">
        <f t="shared" si="2"/>
        <v>5</v>
      </c>
      <c r="AG47" s="79">
        <f t="shared" si="3"/>
        <v>23</v>
      </c>
      <c r="AH47" s="78">
        <v>20</v>
      </c>
      <c r="AI47" s="78">
        <v>30</v>
      </c>
      <c r="AJ47" s="78">
        <v>1</v>
      </c>
      <c r="AK47" s="78">
        <v>2</v>
      </c>
      <c r="AL47" s="78">
        <v>0</v>
      </c>
      <c r="AM47" s="78">
        <v>0</v>
      </c>
      <c r="AN47" s="78">
        <v>0</v>
      </c>
      <c r="AO47" s="78">
        <v>0</v>
      </c>
      <c r="AP47" s="78">
        <v>0</v>
      </c>
      <c r="AQ47" s="78">
        <v>0</v>
      </c>
      <c r="AR47" s="78">
        <v>0</v>
      </c>
      <c r="AS47" s="78">
        <v>3</v>
      </c>
      <c r="AT47" s="79">
        <f t="shared" si="4"/>
        <v>21</v>
      </c>
      <c r="AU47" s="79">
        <f t="shared" si="5"/>
        <v>32</v>
      </c>
      <c r="AV47" s="83">
        <f t="shared" si="6"/>
        <v>49</v>
      </c>
      <c r="AW47" s="83">
        <f t="shared" si="7"/>
        <v>143</v>
      </c>
      <c r="AX47" s="78">
        <v>44</v>
      </c>
      <c r="AY47" s="78">
        <v>121</v>
      </c>
      <c r="AZ47" s="78">
        <v>4</v>
      </c>
      <c r="BA47" s="78">
        <v>17</v>
      </c>
      <c r="BB47" s="79">
        <v>48</v>
      </c>
      <c r="BC47" s="79">
        <v>138</v>
      </c>
      <c r="BD47" s="78">
        <v>1</v>
      </c>
      <c r="BE47" s="78">
        <v>5</v>
      </c>
      <c r="BF47" s="78">
        <v>0</v>
      </c>
      <c r="BG47" s="78">
        <v>0</v>
      </c>
      <c r="BH47" s="78">
        <v>0</v>
      </c>
      <c r="BI47" s="78">
        <v>0</v>
      </c>
      <c r="BJ47" s="79">
        <v>1</v>
      </c>
      <c r="BK47" s="79">
        <v>5</v>
      </c>
      <c r="BL47" s="83">
        <v>49</v>
      </c>
      <c r="BM47" s="83">
        <v>143</v>
      </c>
      <c r="BN47" s="82">
        <f t="shared" si="10"/>
        <v>45</v>
      </c>
      <c r="BO47" s="82">
        <f t="shared" si="11"/>
        <v>123</v>
      </c>
      <c r="BP47" s="78">
        <v>0</v>
      </c>
      <c r="BQ47" s="78">
        <v>1</v>
      </c>
      <c r="BR47" s="78">
        <v>1</v>
      </c>
      <c r="BS47" s="78">
        <v>7</v>
      </c>
      <c r="BT47" s="78">
        <v>14</v>
      </c>
      <c r="BU47" s="78">
        <v>19</v>
      </c>
      <c r="BV47" s="78">
        <v>7</v>
      </c>
      <c r="BW47" s="78">
        <v>12</v>
      </c>
      <c r="BX47" s="78">
        <v>6</v>
      </c>
      <c r="BY47" s="78">
        <v>20</v>
      </c>
      <c r="BZ47" s="78">
        <v>3</v>
      </c>
      <c r="CA47" s="78">
        <v>23</v>
      </c>
      <c r="CB47" s="78">
        <v>9</v>
      </c>
      <c r="CC47" s="78">
        <v>20</v>
      </c>
      <c r="CD47" s="78">
        <v>5</v>
      </c>
      <c r="CE47" s="78">
        <v>21</v>
      </c>
      <c r="CF47" s="81">
        <f t="shared" si="12"/>
        <v>45</v>
      </c>
      <c r="CG47" s="81">
        <f t="shared" si="13"/>
        <v>123</v>
      </c>
      <c r="CH47" s="82">
        <f t="shared" si="14"/>
        <v>2</v>
      </c>
      <c r="CI47" s="82">
        <f t="shared" si="15"/>
        <v>14</v>
      </c>
      <c r="CJ47" s="78">
        <v>0</v>
      </c>
      <c r="CK47" s="78">
        <v>0</v>
      </c>
      <c r="CL47" s="78">
        <v>0</v>
      </c>
      <c r="CM47" s="78">
        <v>0</v>
      </c>
      <c r="CN47" s="78">
        <v>0</v>
      </c>
      <c r="CO47" s="78">
        <v>2</v>
      </c>
      <c r="CP47" s="78">
        <v>0</v>
      </c>
      <c r="CQ47" s="78">
        <v>1</v>
      </c>
      <c r="CR47" s="78">
        <v>0</v>
      </c>
      <c r="CS47" s="78">
        <v>1</v>
      </c>
      <c r="CT47" s="78">
        <v>1</v>
      </c>
      <c r="CU47" s="78">
        <v>4</v>
      </c>
      <c r="CV47" s="78">
        <v>0</v>
      </c>
      <c r="CW47" s="78">
        <v>3</v>
      </c>
      <c r="CX47" s="78">
        <v>1</v>
      </c>
      <c r="CY47" s="78">
        <v>3</v>
      </c>
      <c r="CZ47" s="81">
        <f t="shared" si="16"/>
        <v>2</v>
      </c>
      <c r="DA47" s="81">
        <f t="shared" si="17"/>
        <v>14</v>
      </c>
      <c r="DB47" s="78">
        <v>5</v>
      </c>
      <c r="DC47" s="78">
        <v>23</v>
      </c>
      <c r="DD47" s="78">
        <v>0</v>
      </c>
      <c r="DE47" s="78">
        <v>3</v>
      </c>
      <c r="DF47" s="78">
        <v>0</v>
      </c>
      <c r="DG47" s="78">
        <v>1</v>
      </c>
      <c r="DH47" s="78">
        <v>0</v>
      </c>
      <c r="DI47" s="78">
        <v>3</v>
      </c>
      <c r="DJ47" s="78">
        <v>5</v>
      </c>
      <c r="DK47" s="78">
        <v>2</v>
      </c>
      <c r="DL47" s="81">
        <v>10</v>
      </c>
      <c r="DM47" s="81">
        <v>32</v>
      </c>
      <c r="DN47" s="78">
        <v>7</v>
      </c>
      <c r="DO47" s="78">
        <v>17</v>
      </c>
      <c r="DP47" s="78">
        <v>0</v>
      </c>
      <c r="DQ47" s="78">
        <v>0</v>
      </c>
      <c r="DR47" s="78">
        <v>0</v>
      </c>
      <c r="DS47" s="78">
        <v>0</v>
      </c>
      <c r="DT47" s="78">
        <v>2</v>
      </c>
      <c r="DU47" s="78">
        <v>10</v>
      </c>
      <c r="DV47" s="78">
        <v>10</v>
      </c>
      <c r="DW47" s="78">
        <v>16</v>
      </c>
      <c r="DX47" s="81">
        <v>19</v>
      </c>
      <c r="DY47" s="81">
        <v>43</v>
      </c>
      <c r="DZ47" s="78">
        <v>1</v>
      </c>
      <c r="EA47" s="78">
        <v>3</v>
      </c>
      <c r="EB47" s="78">
        <v>0</v>
      </c>
      <c r="EC47" s="78">
        <v>0</v>
      </c>
      <c r="ED47" s="78">
        <v>0</v>
      </c>
      <c r="EE47" s="78">
        <v>0</v>
      </c>
      <c r="EF47" s="78">
        <v>0</v>
      </c>
      <c r="EG47" s="78">
        <v>0</v>
      </c>
      <c r="EH47" s="78">
        <v>0</v>
      </c>
      <c r="EI47" s="78">
        <v>1</v>
      </c>
      <c r="EJ47" s="81">
        <v>1</v>
      </c>
      <c r="EK47" s="81">
        <v>4</v>
      </c>
      <c r="EL47" s="82">
        <v>30</v>
      </c>
      <c r="EM47" s="82">
        <v>79</v>
      </c>
      <c r="EN47" s="78">
        <v>33</v>
      </c>
      <c r="EO47" s="78">
        <v>108</v>
      </c>
      <c r="EP47" s="78">
        <v>33</v>
      </c>
      <c r="EQ47" s="78">
        <v>108</v>
      </c>
      <c r="ER47" s="78">
        <v>1</v>
      </c>
      <c r="ES47" s="78">
        <v>1</v>
      </c>
      <c r="ET47" s="78">
        <v>1</v>
      </c>
      <c r="EU47" s="78">
        <v>1</v>
      </c>
      <c r="EV47" s="78">
        <v>1</v>
      </c>
      <c r="EW47" s="78">
        <v>1</v>
      </c>
      <c r="EX47" s="78">
        <v>0</v>
      </c>
      <c r="EY47" s="78">
        <v>0</v>
      </c>
      <c r="EZ47" s="78">
        <v>0</v>
      </c>
      <c r="FA47" s="78">
        <v>0</v>
      </c>
      <c r="FB47" s="78">
        <v>0</v>
      </c>
      <c r="FC47" s="78">
        <v>0</v>
      </c>
      <c r="FD47" s="78">
        <v>0</v>
      </c>
      <c r="FE47" s="78">
        <v>0</v>
      </c>
      <c r="FF47" s="78">
        <v>0</v>
      </c>
      <c r="FG47" s="78">
        <v>0</v>
      </c>
      <c r="FH47" s="111">
        <v>0</v>
      </c>
      <c r="FI47" s="111">
        <v>0</v>
      </c>
      <c r="FJ47" s="78">
        <v>14</v>
      </c>
      <c r="FK47" s="78">
        <v>35</v>
      </c>
      <c r="FL47" s="78">
        <v>264</v>
      </c>
      <c r="FM47" s="78">
        <v>337</v>
      </c>
      <c r="FN47" s="78">
        <v>14</v>
      </c>
      <c r="FO47" s="78">
        <v>33</v>
      </c>
      <c r="FP47" s="78">
        <v>251</v>
      </c>
      <c r="FQ47" s="78">
        <v>327</v>
      </c>
      <c r="FR47" s="78">
        <v>13</v>
      </c>
      <c r="FS47" s="78">
        <v>31</v>
      </c>
      <c r="FT47" s="78">
        <v>215</v>
      </c>
      <c r="FU47" s="78">
        <v>289</v>
      </c>
      <c r="FV47" s="78">
        <v>2</v>
      </c>
      <c r="FW47" s="78">
        <v>9</v>
      </c>
      <c r="FX47" s="78">
        <v>52</v>
      </c>
      <c r="FY47" s="78">
        <v>114</v>
      </c>
    </row>
    <row r="48" spans="1:181" x14ac:dyDescent="0.2">
      <c r="A48" s="143"/>
      <c r="B48" s="96">
        <v>3</v>
      </c>
      <c r="C48" s="86" t="s">
        <v>136</v>
      </c>
      <c r="D48" s="78">
        <v>81</v>
      </c>
      <c r="E48" s="78">
        <v>137</v>
      </c>
      <c r="F48" s="78">
        <v>4</v>
      </c>
      <c r="G48" s="78">
        <v>21</v>
      </c>
      <c r="H48" s="78">
        <v>1</v>
      </c>
      <c r="I48" s="78">
        <v>1</v>
      </c>
      <c r="J48" s="78">
        <v>0</v>
      </c>
      <c r="K48" s="78">
        <v>2</v>
      </c>
      <c r="L48" s="78">
        <v>0</v>
      </c>
      <c r="M48" s="78">
        <v>3</v>
      </c>
      <c r="N48" s="78">
        <v>0</v>
      </c>
      <c r="O48" s="78">
        <v>0</v>
      </c>
      <c r="P48" s="78">
        <v>5</v>
      </c>
      <c r="Q48" s="78">
        <v>9</v>
      </c>
      <c r="R48" s="79">
        <f t="shared" si="0"/>
        <v>86</v>
      </c>
      <c r="S48" s="79">
        <f t="shared" si="1"/>
        <v>164</v>
      </c>
      <c r="T48" s="78">
        <v>12</v>
      </c>
      <c r="U48" s="78">
        <v>13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78">
        <v>1</v>
      </c>
      <c r="AB48" s="78">
        <v>0</v>
      </c>
      <c r="AC48" s="78">
        <v>0</v>
      </c>
      <c r="AD48" s="78">
        <v>0</v>
      </c>
      <c r="AE48" s="78">
        <v>0</v>
      </c>
      <c r="AF48" s="79">
        <f t="shared" si="2"/>
        <v>12</v>
      </c>
      <c r="AG48" s="79">
        <f t="shared" si="3"/>
        <v>14</v>
      </c>
      <c r="AH48" s="78">
        <v>92</v>
      </c>
      <c r="AI48" s="78">
        <v>96</v>
      </c>
      <c r="AJ48" s="78">
        <v>1</v>
      </c>
      <c r="AK48" s="78">
        <v>0</v>
      </c>
      <c r="AL48" s="78">
        <v>0</v>
      </c>
      <c r="AM48" s="78">
        <v>0</v>
      </c>
      <c r="AN48" s="78">
        <v>4</v>
      </c>
      <c r="AO48" s="78">
        <v>3</v>
      </c>
      <c r="AP48" s="78">
        <v>0</v>
      </c>
      <c r="AQ48" s="78">
        <v>0</v>
      </c>
      <c r="AR48" s="78">
        <v>0</v>
      </c>
      <c r="AS48" s="78">
        <v>2</v>
      </c>
      <c r="AT48" s="79">
        <f t="shared" si="4"/>
        <v>97</v>
      </c>
      <c r="AU48" s="79">
        <f t="shared" si="5"/>
        <v>99</v>
      </c>
      <c r="AV48" s="83">
        <f t="shared" si="6"/>
        <v>200</v>
      </c>
      <c r="AW48" s="83">
        <f t="shared" si="7"/>
        <v>288</v>
      </c>
      <c r="AX48" s="78">
        <v>172</v>
      </c>
      <c r="AY48" s="78">
        <v>232</v>
      </c>
      <c r="AZ48" s="78">
        <v>12</v>
      </c>
      <c r="BA48" s="78">
        <v>31</v>
      </c>
      <c r="BB48" s="79">
        <v>184</v>
      </c>
      <c r="BC48" s="79">
        <v>263</v>
      </c>
      <c r="BD48" s="78">
        <v>7</v>
      </c>
      <c r="BE48" s="78">
        <v>9</v>
      </c>
      <c r="BF48" s="78">
        <v>0</v>
      </c>
      <c r="BG48" s="78">
        <v>0</v>
      </c>
      <c r="BH48" s="78">
        <v>0</v>
      </c>
      <c r="BI48" s="78">
        <v>0</v>
      </c>
      <c r="BJ48" s="79">
        <v>7</v>
      </c>
      <c r="BK48" s="79">
        <v>9</v>
      </c>
      <c r="BL48" s="83">
        <v>191</v>
      </c>
      <c r="BM48" s="83">
        <v>272</v>
      </c>
      <c r="BN48" s="82">
        <f t="shared" si="10"/>
        <v>185</v>
      </c>
      <c r="BO48" s="82">
        <f t="shared" si="11"/>
        <v>246</v>
      </c>
      <c r="BP48" s="78">
        <v>1</v>
      </c>
      <c r="BQ48" s="78">
        <v>1</v>
      </c>
      <c r="BR48" s="78">
        <v>9</v>
      </c>
      <c r="BS48" s="78">
        <v>7</v>
      </c>
      <c r="BT48" s="78">
        <v>58</v>
      </c>
      <c r="BU48" s="78">
        <v>49</v>
      </c>
      <c r="BV48" s="78">
        <v>39</v>
      </c>
      <c r="BW48" s="78">
        <v>42</v>
      </c>
      <c r="BX48" s="78">
        <v>17</v>
      </c>
      <c r="BY48" s="78">
        <v>45</v>
      </c>
      <c r="BZ48" s="78">
        <v>21</v>
      </c>
      <c r="CA48" s="78">
        <v>30</v>
      </c>
      <c r="CB48" s="78">
        <v>15</v>
      </c>
      <c r="CC48" s="78">
        <v>33</v>
      </c>
      <c r="CD48" s="78">
        <v>25</v>
      </c>
      <c r="CE48" s="78">
        <v>39</v>
      </c>
      <c r="CF48" s="81">
        <f t="shared" si="12"/>
        <v>185</v>
      </c>
      <c r="CG48" s="81">
        <f t="shared" si="13"/>
        <v>246</v>
      </c>
      <c r="CH48" s="82">
        <f t="shared" si="14"/>
        <v>5</v>
      </c>
      <c r="CI48" s="82">
        <f t="shared" si="15"/>
        <v>21</v>
      </c>
      <c r="CJ48" s="78">
        <v>0</v>
      </c>
      <c r="CK48" s="78">
        <v>0</v>
      </c>
      <c r="CL48" s="78">
        <v>0</v>
      </c>
      <c r="CM48" s="78">
        <v>2</v>
      </c>
      <c r="CN48" s="78">
        <v>0</v>
      </c>
      <c r="CO48" s="78">
        <v>0</v>
      </c>
      <c r="CP48" s="78">
        <v>2</v>
      </c>
      <c r="CQ48" s="78">
        <v>4</v>
      </c>
      <c r="CR48" s="78">
        <v>0</v>
      </c>
      <c r="CS48" s="78">
        <v>4</v>
      </c>
      <c r="CT48" s="78">
        <v>1</v>
      </c>
      <c r="CU48" s="78">
        <v>2</v>
      </c>
      <c r="CV48" s="78">
        <v>2</v>
      </c>
      <c r="CW48" s="78">
        <v>4</v>
      </c>
      <c r="CX48" s="78">
        <v>0</v>
      </c>
      <c r="CY48" s="78">
        <v>5</v>
      </c>
      <c r="CZ48" s="81">
        <f t="shared" si="16"/>
        <v>5</v>
      </c>
      <c r="DA48" s="81">
        <f t="shared" si="17"/>
        <v>21</v>
      </c>
      <c r="DB48" s="78">
        <v>10</v>
      </c>
      <c r="DC48" s="78">
        <v>11</v>
      </c>
      <c r="DD48" s="78">
        <v>0</v>
      </c>
      <c r="DE48" s="78">
        <v>1</v>
      </c>
      <c r="DF48" s="78">
        <v>0</v>
      </c>
      <c r="DG48" s="78">
        <v>0</v>
      </c>
      <c r="DH48" s="78">
        <v>0</v>
      </c>
      <c r="DI48" s="78">
        <v>1</v>
      </c>
      <c r="DJ48" s="78">
        <v>3</v>
      </c>
      <c r="DK48" s="78">
        <v>4</v>
      </c>
      <c r="DL48" s="81">
        <v>13</v>
      </c>
      <c r="DM48" s="81">
        <v>17</v>
      </c>
      <c r="DN48" s="78">
        <v>22</v>
      </c>
      <c r="DO48" s="78">
        <v>23</v>
      </c>
      <c r="DP48" s="78">
        <v>1</v>
      </c>
      <c r="DQ48" s="78">
        <v>2</v>
      </c>
      <c r="DR48" s="78">
        <v>0</v>
      </c>
      <c r="DS48" s="78">
        <v>0</v>
      </c>
      <c r="DT48" s="78">
        <v>2</v>
      </c>
      <c r="DU48" s="78">
        <v>3</v>
      </c>
      <c r="DV48" s="78">
        <v>26</v>
      </c>
      <c r="DW48" s="78">
        <v>28</v>
      </c>
      <c r="DX48" s="81">
        <v>51</v>
      </c>
      <c r="DY48" s="81">
        <v>56</v>
      </c>
      <c r="DZ48" s="78">
        <v>2</v>
      </c>
      <c r="EA48" s="78">
        <v>7</v>
      </c>
      <c r="EB48" s="78">
        <v>0</v>
      </c>
      <c r="EC48" s="78">
        <v>0</v>
      </c>
      <c r="ED48" s="78">
        <v>0</v>
      </c>
      <c r="EE48" s="78">
        <v>0</v>
      </c>
      <c r="EF48" s="78">
        <v>0</v>
      </c>
      <c r="EG48" s="78">
        <v>0</v>
      </c>
      <c r="EH48" s="78">
        <v>0</v>
      </c>
      <c r="EI48" s="78">
        <v>2</v>
      </c>
      <c r="EJ48" s="81">
        <v>2</v>
      </c>
      <c r="EK48" s="81">
        <v>9</v>
      </c>
      <c r="EL48" s="82">
        <v>66</v>
      </c>
      <c r="EM48" s="82">
        <v>82</v>
      </c>
      <c r="EN48" s="78">
        <v>136</v>
      </c>
      <c r="EO48" s="78">
        <v>169</v>
      </c>
      <c r="EP48" s="78">
        <v>136</v>
      </c>
      <c r="EQ48" s="78">
        <v>169</v>
      </c>
      <c r="ER48" s="78">
        <v>0</v>
      </c>
      <c r="ES48" s="78">
        <v>6</v>
      </c>
      <c r="ET48" s="78">
        <v>0</v>
      </c>
      <c r="EU48" s="78">
        <v>6</v>
      </c>
      <c r="EV48" s="78">
        <v>0</v>
      </c>
      <c r="EW48" s="78">
        <v>4</v>
      </c>
      <c r="EX48" s="78">
        <v>0</v>
      </c>
      <c r="EY48" s="78">
        <v>104</v>
      </c>
      <c r="EZ48" s="78">
        <v>0</v>
      </c>
      <c r="FA48" s="78">
        <v>12</v>
      </c>
      <c r="FB48" s="78">
        <v>0</v>
      </c>
      <c r="FC48" s="78">
        <v>4</v>
      </c>
      <c r="FD48" s="78">
        <v>0</v>
      </c>
      <c r="FE48" s="78">
        <v>633</v>
      </c>
      <c r="FF48" s="78">
        <v>0</v>
      </c>
      <c r="FG48" s="78">
        <v>34</v>
      </c>
      <c r="FH48" s="111">
        <v>0</v>
      </c>
      <c r="FI48" s="111">
        <v>787</v>
      </c>
      <c r="FJ48" s="78">
        <v>84</v>
      </c>
      <c r="FK48" s="78">
        <v>148</v>
      </c>
      <c r="FL48" s="78">
        <v>2895</v>
      </c>
      <c r="FM48" s="78">
        <v>3147</v>
      </c>
      <c r="FN48" s="78">
        <v>64</v>
      </c>
      <c r="FO48" s="78">
        <v>132</v>
      </c>
      <c r="FP48" s="78">
        <v>2913</v>
      </c>
      <c r="FQ48" s="78">
        <v>3061</v>
      </c>
      <c r="FR48" s="78">
        <v>84</v>
      </c>
      <c r="FS48" s="78">
        <v>142</v>
      </c>
      <c r="FT48" s="78">
        <v>3123</v>
      </c>
      <c r="FU48" s="78">
        <v>3155</v>
      </c>
      <c r="FV48" s="78">
        <v>14</v>
      </c>
      <c r="FW48" s="78">
        <v>22</v>
      </c>
      <c r="FX48" s="78">
        <v>415</v>
      </c>
      <c r="FY48" s="78">
        <v>502</v>
      </c>
    </row>
    <row r="49" spans="1:181" x14ac:dyDescent="0.2">
      <c r="A49" s="143"/>
      <c r="B49" s="96">
        <v>4</v>
      </c>
      <c r="C49" s="86" t="s">
        <v>137</v>
      </c>
      <c r="D49" s="78">
        <v>17</v>
      </c>
      <c r="E49" s="78">
        <v>40</v>
      </c>
      <c r="F49" s="78">
        <v>0</v>
      </c>
      <c r="G49" s="78">
        <v>8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1</v>
      </c>
      <c r="Q49" s="78">
        <v>0</v>
      </c>
      <c r="R49" s="79">
        <f t="shared" si="0"/>
        <v>17</v>
      </c>
      <c r="S49" s="79">
        <f t="shared" si="1"/>
        <v>48</v>
      </c>
      <c r="T49" s="78">
        <v>6</v>
      </c>
      <c r="U49" s="78">
        <v>9</v>
      </c>
      <c r="V49" s="78">
        <v>1</v>
      </c>
      <c r="W49" s="78">
        <v>1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0</v>
      </c>
      <c r="AD49" s="78">
        <v>0</v>
      </c>
      <c r="AE49" s="78">
        <v>0</v>
      </c>
      <c r="AF49" s="79">
        <f t="shared" si="2"/>
        <v>7</v>
      </c>
      <c r="AG49" s="79">
        <f t="shared" si="3"/>
        <v>10</v>
      </c>
      <c r="AH49" s="78">
        <v>15</v>
      </c>
      <c r="AI49" s="78">
        <v>14</v>
      </c>
      <c r="AJ49" s="78">
        <v>1</v>
      </c>
      <c r="AK49" s="78">
        <v>1</v>
      </c>
      <c r="AL49" s="78">
        <v>0</v>
      </c>
      <c r="AM49" s="78">
        <v>0</v>
      </c>
      <c r="AN49" s="78">
        <v>0</v>
      </c>
      <c r="AO49" s="78">
        <v>0</v>
      </c>
      <c r="AP49" s="78">
        <v>0</v>
      </c>
      <c r="AQ49" s="78">
        <v>0</v>
      </c>
      <c r="AR49" s="78">
        <v>1</v>
      </c>
      <c r="AS49" s="78">
        <v>2</v>
      </c>
      <c r="AT49" s="79">
        <f t="shared" si="4"/>
        <v>16</v>
      </c>
      <c r="AU49" s="79">
        <f t="shared" si="5"/>
        <v>15</v>
      </c>
      <c r="AV49" s="83">
        <f t="shared" si="6"/>
        <v>42</v>
      </c>
      <c r="AW49" s="83">
        <f t="shared" si="7"/>
        <v>75</v>
      </c>
      <c r="AX49" s="78">
        <v>40</v>
      </c>
      <c r="AY49" s="78">
        <v>66</v>
      </c>
      <c r="AZ49" s="78">
        <v>2</v>
      </c>
      <c r="BA49" s="78">
        <v>9</v>
      </c>
      <c r="BB49" s="79">
        <v>42</v>
      </c>
      <c r="BC49" s="79">
        <v>75</v>
      </c>
      <c r="BD49" s="78">
        <v>0</v>
      </c>
      <c r="BE49" s="78">
        <v>0</v>
      </c>
      <c r="BF49" s="78">
        <v>0</v>
      </c>
      <c r="BG49" s="78">
        <v>0</v>
      </c>
      <c r="BH49" s="78">
        <v>0</v>
      </c>
      <c r="BI49" s="78">
        <v>0</v>
      </c>
      <c r="BJ49" s="79">
        <v>0</v>
      </c>
      <c r="BK49" s="79">
        <v>0</v>
      </c>
      <c r="BL49" s="83">
        <v>42</v>
      </c>
      <c r="BM49" s="83">
        <v>75</v>
      </c>
      <c r="BN49" s="82">
        <f t="shared" si="10"/>
        <v>38</v>
      </c>
      <c r="BO49" s="82">
        <f t="shared" si="11"/>
        <v>63</v>
      </c>
      <c r="BP49" s="78">
        <v>0</v>
      </c>
      <c r="BQ49" s="78">
        <v>0</v>
      </c>
      <c r="BR49" s="78">
        <v>0</v>
      </c>
      <c r="BS49" s="78">
        <v>0</v>
      </c>
      <c r="BT49" s="78">
        <v>7</v>
      </c>
      <c r="BU49" s="78">
        <v>17</v>
      </c>
      <c r="BV49" s="78">
        <v>8</v>
      </c>
      <c r="BW49" s="78">
        <v>6</v>
      </c>
      <c r="BX49" s="78">
        <v>9</v>
      </c>
      <c r="BY49" s="78">
        <v>9</v>
      </c>
      <c r="BZ49" s="78">
        <v>4</v>
      </c>
      <c r="CA49" s="78">
        <v>8</v>
      </c>
      <c r="CB49" s="78">
        <v>3</v>
      </c>
      <c r="CC49" s="78">
        <v>13</v>
      </c>
      <c r="CD49" s="78">
        <v>7</v>
      </c>
      <c r="CE49" s="78">
        <v>10</v>
      </c>
      <c r="CF49" s="81">
        <f t="shared" si="12"/>
        <v>38</v>
      </c>
      <c r="CG49" s="81">
        <f t="shared" si="13"/>
        <v>63</v>
      </c>
      <c r="CH49" s="82">
        <f t="shared" si="14"/>
        <v>2</v>
      </c>
      <c r="CI49" s="82">
        <f t="shared" si="15"/>
        <v>10</v>
      </c>
      <c r="CJ49" s="78">
        <v>0</v>
      </c>
      <c r="CK49" s="78">
        <v>0</v>
      </c>
      <c r="CL49" s="78">
        <v>0</v>
      </c>
      <c r="CM49" s="78">
        <v>0</v>
      </c>
      <c r="CN49" s="78">
        <v>1</v>
      </c>
      <c r="CO49" s="78">
        <v>1</v>
      </c>
      <c r="CP49" s="78">
        <v>0</v>
      </c>
      <c r="CQ49" s="78">
        <v>5</v>
      </c>
      <c r="CR49" s="78">
        <v>0</v>
      </c>
      <c r="CS49" s="78">
        <v>3</v>
      </c>
      <c r="CT49" s="78">
        <v>1</v>
      </c>
      <c r="CU49" s="78">
        <v>0</v>
      </c>
      <c r="CV49" s="78">
        <v>0</v>
      </c>
      <c r="CW49" s="78">
        <v>1</v>
      </c>
      <c r="CX49" s="78">
        <v>0</v>
      </c>
      <c r="CY49" s="78">
        <v>0</v>
      </c>
      <c r="CZ49" s="81">
        <f t="shared" si="16"/>
        <v>2</v>
      </c>
      <c r="DA49" s="81">
        <f t="shared" si="17"/>
        <v>10</v>
      </c>
      <c r="DB49" s="78">
        <v>0</v>
      </c>
      <c r="DC49" s="78">
        <v>0</v>
      </c>
      <c r="DD49" s="78">
        <v>0</v>
      </c>
      <c r="DE49" s="78">
        <v>0</v>
      </c>
      <c r="DF49" s="78">
        <v>0</v>
      </c>
      <c r="DG49" s="78">
        <v>0</v>
      </c>
      <c r="DH49" s="78">
        <v>0</v>
      </c>
      <c r="DI49" s="78">
        <v>0</v>
      </c>
      <c r="DJ49" s="78">
        <v>0</v>
      </c>
      <c r="DK49" s="78">
        <v>0</v>
      </c>
      <c r="DL49" s="81">
        <v>0</v>
      </c>
      <c r="DM49" s="81">
        <v>0</v>
      </c>
      <c r="DN49" s="78">
        <v>1</v>
      </c>
      <c r="DO49" s="78">
        <v>4</v>
      </c>
      <c r="DP49" s="78">
        <v>0</v>
      </c>
      <c r="DQ49" s="78">
        <v>0</v>
      </c>
      <c r="DR49" s="78">
        <v>0</v>
      </c>
      <c r="DS49" s="78">
        <v>0</v>
      </c>
      <c r="DT49" s="78">
        <v>1</v>
      </c>
      <c r="DU49" s="78">
        <v>0</v>
      </c>
      <c r="DV49" s="78">
        <v>2</v>
      </c>
      <c r="DW49" s="78">
        <v>1</v>
      </c>
      <c r="DX49" s="81">
        <v>4</v>
      </c>
      <c r="DY49" s="81">
        <v>5</v>
      </c>
      <c r="DZ49" s="78">
        <v>0</v>
      </c>
      <c r="EA49" s="78">
        <v>0</v>
      </c>
      <c r="EB49" s="78">
        <v>0</v>
      </c>
      <c r="EC49" s="78">
        <v>0</v>
      </c>
      <c r="ED49" s="78">
        <v>0</v>
      </c>
      <c r="EE49" s="78">
        <v>0</v>
      </c>
      <c r="EF49" s="78">
        <v>0</v>
      </c>
      <c r="EG49" s="78">
        <v>0</v>
      </c>
      <c r="EH49" s="78">
        <v>0</v>
      </c>
      <c r="EI49" s="78">
        <v>0</v>
      </c>
      <c r="EJ49" s="81">
        <v>0</v>
      </c>
      <c r="EK49" s="81">
        <v>0</v>
      </c>
      <c r="EL49" s="82">
        <v>4</v>
      </c>
      <c r="EM49" s="82">
        <v>5</v>
      </c>
      <c r="EN49" s="78">
        <v>15</v>
      </c>
      <c r="EO49" s="78">
        <v>36</v>
      </c>
      <c r="EP49" s="78">
        <v>15</v>
      </c>
      <c r="EQ49" s="78">
        <v>36</v>
      </c>
      <c r="ER49" s="78">
        <v>0</v>
      </c>
      <c r="ES49" s="78">
        <v>1</v>
      </c>
      <c r="ET49" s="78">
        <v>0</v>
      </c>
      <c r="EU49" s="78">
        <v>1</v>
      </c>
      <c r="EV49" s="78">
        <v>0</v>
      </c>
      <c r="EW49" s="78">
        <v>0</v>
      </c>
      <c r="EX49" s="78">
        <v>0</v>
      </c>
      <c r="EY49" s="78">
        <v>0</v>
      </c>
      <c r="EZ49" s="78">
        <v>0</v>
      </c>
      <c r="FA49" s="78">
        <v>0</v>
      </c>
      <c r="FB49" s="78">
        <v>0</v>
      </c>
      <c r="FC49" s="78">
        <v>0</v>
      </c>
      <c r="FD49" s="78">
        <v>0</v>
      </c>
      <c r="FE49" s="78">
        <v>0</v>
      </c>
      <c r="FF49" s="78">
        <v>0</v>
      </c>
      <c r="FG49" s="78">
        <v>0</v>
      </c>
      <c r="FH49" s="111">
        <v>0</v>
      </c>
      <c r="FI49" s="111">
        <v>0</v>
      </c>
      <c r="FJ49" s="78">
        <v>3</v>
      </c>
      <c r="FK49" s="78">
        <v>8</v>
      </c>
      <c r="FL49" s="78">
        <v>447</v>
      </c>
      <c r="FM49" s="78">
        <v>481</v>
      </c>
      <c r="FN49" s="78">
        <v>3</v>
      </c>
      <c r="FO49" s="78">
        <v>8</v>
      </c>
      <c r="FP49" s="78">
        <v>447</v>
      </c>
      <c r="FQ49" s="78">
        <v>481</v>
      </c>
      <c r="FR49" s="78">
        <v>3</v>
      </c>
      <c r="FS49" s="78">
        <v>8</v>
      </c>
      <c r="FT49" s="78">
        <v>444</v>
      </c>
      <c r="FU49" s="78">
        <v>479</v>
      </c>
      <c r="FV49" s="78">
        <v>2</v>
      </c>
      <c r="FW49" s="78">
        <v>0</v>
      </c>
      <c r="FX49" s="78">
        <v>61</v>
      </c>
      <c r="FY49" s="78">
        <v>100</v>
      </c>
    </row>
    <row r="50" spans="1:181" x14ac:dyDescent="0.2">
      <c r="A50" s="143"/>
      <c r="B50" s="96">
        <v>5</v>
      </c>
      <c r="C50" s="86" t="s">
        <v>138</v>
      </c>
      <c r="D50" s="78">
        <v>0</v>
      </c>
      <c r="E50" s="78">
        <v>1</v>
      </c>
      <c r="F50" s="78">
        <v>0</v>
      </c>
      <c r="G50" s="78">
        <v>1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9">
        <f t="shared" si="0"/>
        <v>0</v>
      </c>
      <c r="S50" s="79">
        <f t="shared" si="1"/>
        <v>2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78">
        <v>0</v>
      </c>
      <c r="AD50" s="78">
        <v>0</v>
      </c>
      <c r="AE50" s="78">
        <v>0</v>
      </c>
      <c r="AF50" s="79">
        <f t="shared" si="2"/>
        <v>0</v>
      </c>
      <c r="AG50" s="79">
        <f t="shared" si="3"/>
        <v>0</v>
      </c>
      <c r="AH50" s="78">
        <v>0</v>
      </c>
      <c r="AI50" s="78">
        <v>0</v>
      </c>
      <c r="AJ50" s="78">
        <v>0</v>
      </c>
      <c r="AK50" s="78">
        <v>0</v>
      </c>
      <c r="AL50" s="78">
        <v>0</v>
      </c>
      <c r="AM50" s="78">
        <v>0</v>
      </c>
      <c r="AN50" s="78">
        <v>0</v>
      </c>
      <c r="AO50" s="78">
        <v>0</v>
      </c>
      <c r="AP50" s="78">
        <v>0</v>
      </c>
      <c r="AQ50" s="78">
        <v>0</v>
      </c>
      <c r="AR50" s="78">
        <v>0</v>
      </c>
      <c r="AS50" s="78">
        <v>0</v>
      </c>
      <c r="AT50" s="79">
        <f t="shared" si="4"/>
        <v>0</v>
      </c>
      <c r="AU50" s="79">
        <f t="shared" si="5"/>
        <v>0</v>
      </c>
      <c r="AV50" s="83">
        <f t="shared" si="6"/>
        <v>0</v>
      </c>
      <c r="AW50" s="83">
        <f t="shared" si="7"/>
        <v>2</v>
      </c>
      <c r="AX50" s="78">
        <v>0</v>
      </c>
      <c r="AY50" s="78">
        <v>1</v>
      </c>
      <c r="AZ50" s="78">
        <v>0</v>
      </c>
      <c r="BA50" s="78">
        <v>1</v>
      </c>
      <c r="BB50" s="79">
        <v>0</v>
      </c>
      <c r="BC50" s="79">
        <v>2</v>
      </c>
      <c r="BD50" s="78">
        <v>0</v>
      </c>
      <c r="BE50" s="78">
        <v>0</v>
      </c>
      <c r="BF50" s="78">
        <v>0</v>
      </c>
      <c r="BG50" s="78">
        <v>0</v>
      </c>
      <c r="BH50" s="78">
        <v>0</v>
      </c>
      <c r="BI50" s="78">
        <v>0</v>
      </c>
      <c r="BJ50" s="79">
        <v>0</v>
      </c>
      <c r="BK50" s="79">
        <v>0</v>
      </c>
      <c r="BL50" s="83">
        <v>0</v>
      </c>
      <c r="BM50" s="83">
        <v>2</v>
      </c>
      <c r="BN50" s="82">
        <f t="shared" si="10"/>
        <v>0</v>
      </c>
      <c r="BO50" s="82">
        <f t="shared" si="11"/>
        <v>1</v>
      </c>
      <c r="BP50" s="78">
        <v>0</v>
      </c>
      <c r="BQ50" s="78">
        <v>0</v>
      </c>
      <c r="BR50" s="78">
        <v>0</v>
      </c>
      <c r="BS50" s="78">
        <v>0</v>
      </c>
      <c r="BT50" s="78">
        <v>0</v>
      </c>
      <c r="BU50" s="78">
        <v>0</v>
      </c>
      <c r="BV50" s="78">
        <v>0</v>
      </c>
      <c r="BW50" s="78">
        <v>0</v>
      </c>
      <c r="BX50" s="78">
        <v>0</v>
      </c>
      <c r="BY50" s="78">
        <v>1</v>
      </c>
      <c r="BZ50" s="78">
        <v>0</v>
      </c>
      <c r="CA50" s="78">
        <v>0</v>
      </c>
      <c r="CB50" s="78">
        <v>0</v>
      </c>
      <c r="CC50" s="78">
        <v>0</v>
      </c>
      <c r="CD50" s="78">
        <v>0</v>
      </c>
      <c r="CE50" s="78">
        <v>0</v>
      </c>
      <c r="CF50" s="81">
        <f t="shared" si="12"/>
        <v>0</v>
      </c>
      <c r="CG50" s="81">
        <f t="shared" si="13"/>
        <v>1</v>
      </c>
      <c r="CH50" s="82">
        <f t="shared" si="14"/>
        <v>0</v>
      </c>
      <c r="CI50" s="82">
        <f t="shared" si="15"/>
        <v>1</v>
      </c>
      <c r="CJ50" s="78">
        <v>0</v>
      </c>
      <c r="CK50" s="78">
        <v>0</v>
      </c>
      <c r="CL50" s="78">
        <v>0</v>
      </c>
      <c r="CM50" s="78">
        <v>0</v>
      </c>
      <c r="CN50" s="78">
        <v>0</v>
      </c>
      <c r="CO50" s="78">
        <v>0</v>
      </c>
      <c r="CP50" s="78">
        <v>0</v>
      </c>
      <c r="CQ50" s="78">
        <v>0</v>
      </c>
      <c r="CR50" s="78">
        <v>0</v>
      </c>
      <c r="CS50" s="78">
        <v>1</v>
      </c>
      <c r="CT50" s="78">
        <v>0</v>
      </c>
      <c r="CU50" s="78">
        <v>0</v>
      </c>
      <c r="CV50" s="78">
        <v>0</v>
      </c>
      <c r="CW50" s="78">
        <v>0</v>
      </c>
      <c r="CX50" s="78">
        <v>0</v>
      </c>
      <c r="CY50" s="78">
        <v>0</v>
      </c>
      <c r="CZ50" s="81">
        <f t="shared" si="16"/>
        <v>0</v>
      </c>
      <c r="DA50" s="81">
        <f t="shared" si="17"/>
        <v>1</v>
      </c>
      <c r="DB50" s="78">
        <v>0</v>
      </c>
      <c r="DC50" s="78">
        <v>0</v>
      </c>
      <c r="DD50" s="78">
        <v>0</v>
      </c>
      <c r="DE50" s="78">
        <v>0</v>
      </c>
      <c r="DF50" s="78">
        <v>0</v>
      </c>
      <c r="DG50" s="78">
        <v>0</v>
      </c>
      <c r="DH50" s="78">
        <v>0</v>
      </c>
      <c r="DI50" s="78">
        <v>0</v>
      </c>
      <c r="DJ50" s="78">
        <v>0</v>
      </c>
      <c r="DK50" s="78">
        <v>0</v>
      </c>
      <c r="DL50" s="81">
        <v>0</v>
      </c>
      <c r="DM50" s="81">
        <v>0</v>
      </c>
      <c r="DN50" s="78">
        <v>0</v>
      </c>
      <c r="DO50" s="78">
        <v>0</v>
      </c>
      <c r="DP50" s="78">
        <v>0</v>
      </c>
      <c r="DQ50" s="78">
        <v>0</v>
      </c>
      <c r="DR50" s="78">
        <v>0</v>
      </c>
      <c r="DS50" s="78">
        <v>0</v>
      </c>
      <c r="DT50" s="78">
        <v>0</v>
      </c>
      <c r="DU50" s="78">
        <v>0</v>
      </c>
      <c r="DV50" s="78">
        <v>0</v>
      </c>
      <c r="DW50" s="78">
        <v>0</v>
      </c>
      <c r="DX50" s="81">
        <v>0</v>
      </c>
      <c r="DY50" s="81">
        <v>0</v>
      </c>
      <c r="DZ50" s="78">
        <v>0</v>
      </c>
      <c r="EA50" s="78">
        <v>0</v>
      </c>
      <c r="EB50" s="78">
        <v>0</v>
      </c>
      <c r="EC50" s="78">
        <v>0</v>
      </c>
      <c r="ED50" s="78">
        <v>0</v>
      </c>
      <c r="EE50" s="78">
        <v>0</v>
      </c>
      <c r="EF50" s="78">
        <v>0</v>
      </c>
      <c r="EG50" s="78">
        <v>0</v>
      </c>
      <c r="EH50" s="78">
        <v>0</v>
      </c>
      <c r="EI50" s="78">
        <v>0</v>
      </c>
      <c r="EJ50" s="81">
        <v>0</v>
      </c>
      <c r="EK50" s="81">
        <v>0</v>
      </c>
      <c r="EL50" s="82">
        <v>0</v>
      </c>
      <c r="EM50" s="82">
        <v>0</v>
      </c>
      <c r="EN50" s="78">
        <v>0</v>
      </c>
      <c r="EO50" s="78">
        <v>1</v>
      </c>
      <c r="EP50" s="78">
        <v>0</v>
      </c>
      <c r="EQ50" s="78">
        <v>1</v>
      </c>
      <c r="ER50" s="78">
        <v>0</v>
      </c>
      <c r="ES50" s="78">
        <v>0</v>
      </c>
      <c r="ET50" s="78">
        <v>0</v>
      </c>
      <c r="EU50" s="78">
        <v>0</v>
      </c>
      <c r="EV50" s="78">
        <v>0</v>
      </c>
      <c r="EW50" s="78">
        <v>0</v>
      </c>
      <c r="EX50" s="78">
        <v>0</v>
      </c>
      <c r="EY50" s="78">
        <v>0</v>
      </c>
      <c r="EZ50" s="78">
        <v>0</v>
      </c>
      <c r="FA50" s="78">
        <v>0</v>
      </c>
      <c r="FB50" s="78">
        <v>0</v>
      </c>
      <c r="FC50" s="78">
        <v>0</v>
      </c>
      <c r="FD50" s="78">
        <v>0</v>
      </c>
      <c r="FE50" s="78">
        <v>0</v>
      </c>
      <c r="FF50" s="78">
        <v>0</v>
      </c>
      <c r="FG50" s="78">
        <v>0</v>
      </c>
      <c r="FH50" s="111">
        <v>0</v>
      </c>
      <c r="FI50" s="111">
        <v>0</v>
      </c>
      <c r="FJ50" s="78">
        <v>0</v>
      </c>
      <c r="FK50" s="78">
        <v>0</v>
      </c>
      <c r="FL50" s="78">
        <v>7</v>
      </c>
      <c r="FM50" s="78">
        <v>16</v>
      </c>
      <c r="FN50" s="78">
        <v>0</v>
      </c>
      <c r="FO50" s="78">
        <v>0</v>
      </c>
      <c r="FP50" s="78">
        <v>7</v>
      </c>
      <c r="FQ50" s="78">
        <v>16</v>
      </c>
      <c r="FR50" s="78">
        <v>0</v>
      </c>
      <c r="FS50" s="78">
        <v>0</v>
      </c>
      <c r="FT50" s="78">
        <v>7</v>
      </c>
      <c r="FU50" s="78">
        <v>16</v>
      </c>
      <c r="FV50" s="78">
        <v>0</v>
      </c>
      <c r="FW50" s="78">
        <v>0</v>
      </c>
      <c r="FX50" s="78">
        <v>0</v>
      </c>
      <c r="FY50" s="78">
        <v>0</v>
      </c>
    </row>
    <row r="51" spans="1:181" x14ac:dyDescent="0.2">
      <c r="A51" s="143"/>
      <c r="B51" s="96">
        <v>6</v>
      </c>
      <c r="C51" s="86" t="s">
        <v>139</v>
      </c>
      <c r="D51" s="78">
        <v>1</v>
      </c>
      <c r="E51" s="78">
        <v>0</v>
      </c>
      <c r="F51" s="78">
        <v>0</v>
      </c>
      <c r="G51" s="78">
        <v>1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9">
        <f t="shared" si="0"/>
        <v>1</v>
      </c>
      <c r="S51" s="79">
        <f t="shared" si="1"/>
        <v>1</v>
      </c>
      <c r="T51" s="78">
        <v>0</v>
      </c>
      <c r="U51" s="78">
        <v>1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78">
        <v>0</v>
      </c>
      <c r="AB51" s="78">
        <v>0</v>
      </c>
      <c r="AC51" s="78">
        <v>0</v>
      </c>
      <c r="AD51" s="78">
        <v>0</v>
      </c>
      <c r="AE51" s="78">
        <v>0</v>
      </c>
      <c r="AF51" s="79">
        <f t="shared" si="2"/>
        <v>0</v>
      </c>
      <c r="AG51" s="79">
        <f t="shared" si="3"/>
        <v>1</v>
      </c>
      <c r="AH51" s="78">
        <v>0</v>
      </c>
      <c r="AI51" s="78">
        <v>1</v>
      </c>
      <c r="AJ51" s="78">
        <v>0</v>
      </c>
      <c r="AK51" s="78">
        <v>0</v>
      </c>
      <c r="AL51" s="78">
        <v>0</v>
      </c>
      <c r="AM51" s="78">
        <v>0</v>
      </c>
      <c r="AN51" s="78">
        <v>0</v>
      </c>
      <c r="AO51" s="78">
        <v>0</v>
      </c>
      <c r="AP51" s="78">
        <v>0</v>
      </c>
      <c r="AQ51" s="78">
        <v>0</v>
      </c>
      <c r="AR51" s="78">
        <v>0</v>
      </c>
      <c r="AS51" s="78">
        <v>0</v>
      </c>
      <c r="AT51" s="79">
        <f t="shared" si="4"/>
        <v>0</v>
      </c>
      <c r="AU51" s="79">
        <f t="shared" si="5"/>
        <v>1</v>
      </c>
      <c r="AV51" s="83">
        <f t="shared" si="6"/>
        <v>1</v>
      </c>
      <c r="AW51" s="83">
        <f t="shared" si="7"/>
        <v>3</v>
      </c>
      <c r="AX51" s="78">
        <v>1</v>
      </c>
      <c r="AY51" s="78">
        <v>1</v>
      </c>
      <c r="AZ51" s="78">
        <v>0</v>
      </c>
      <c r="BA51" s="78">
        <v>1</v>
      </c>
      <c r="BB51" s="79">
        <v>1</v>
      </c>
      <c r="BC51" s="79">
        <v>2</v>
      </c>
      <c r="BD51" s="78">
        <v>0</v>
      </c>
      <c r="BE51" s="78">
        <v>0</v>
      </c>
      <c r="BF51" s="78">
        <v>0</v>
      </c>
      <c r="BG51" s="78">
        <v>0</v>
      </c>
      <c r="BH51" s="78">
        <v>0</v>
      </c>
      <c r="BI51" s="78">
        <v>0</v>
      </c>
      <c r="BJ51" s="79">
        <v>0</v>
      </c>
      <c r="BK51" s="79">
        <v>0</v>
      </c>
      <c r="BL51" s="83">
        <v>1</v>
      </c>
      <c r="BM51" s="83">
        <v>2</v>
      </c>
      <c r="BN51" s="82">
        <f t="shared" si="10"/>
        <v>1</v>
      </c>
      <c r="BO51" s="82">
        <f t="shared" si="11"/>
        <v>2</v>
      </c>
      <c r="BP51" s="78">
        <v>0</v>
      </c>
      <c r="BQ51" s="78">
        <v>0</v>
      </c>
      <c r="BR51" s="78">
        <v>0</v>
      </c>
      <c r="BS51" s="78">
        <v>0</v>
      </c>
      <c r="BT51" s="78">
        <v>0</v>
      </c>
      <c r="BU51" s="78">
        <v>0</v>
      </c>
      <c r="BV51" s="78">
        <v>1</v>
      </c>
      <c r="BW51" s="78">
        <v>1</v>
      </c>
      <c r="BX51" s="78">
        <v>0</v>
      </c>
      <c r="BY51" s="78">
        <v>0</v>
      </c>
      <c r="BZ51" s="78">
        <v>0</v>
      </c>
      <c r="CA51" s="78">
        <v>0</v>
      </c>
      <c r="CB51" s="78">
        <v>0</v>
      </c>
      <c r="CC51" s="78">
        <v>1</v>
      </c>
      <c r="CD51" s="78">
        <v>0</v>
      </c>
      <c r="CE51" s="78">
        <v>0</v>
      </c>
      <c r="CF51" s="81">
        <f t="shared" si="12"/>
        <v>1</v>
      </c>
      <c r="CG51" s="81">
        <f t="shared" si="13"/>
        <v>2</v>
      </c>
      <c r="CH51" s="82">
        <f t="shared" si="14"/>
        <v>0</v>
      </c>
      <c r="CI51" s="82">
        <f t="shared" si="15"/>
        <v>1</v>
      </c>
      <c r="CJ51" s="78">
        <v>0</v>
      </c>
      <c r="CK51" s="78">
        <v>0</v>
      </c>
      <c r="CL51" s="78">
        <v>0</v>
      </c>
      <c r="CM51" s="78">
        <v>0</v>
      </c>
      <c r="CN51" s="78">
        <v>0</v>
      </c>
      <c r="CO51" s="78">
        <v>0</v>
      </c>
      <c r="CP51" s="78">
        <v>0</v>
      </c>
      <c r="CQ51" s="78">
        <v>1</v>
      </c>
      <c r="CR51" s="78">
        <v>0</v>
      </c>
      <c r="CS51" s="78">
        <v>0</v>
      </c>
      <c r="CT51" s="78">
        <v>0</v>
      </c>
      <c r="CU51" s="78">
        <v>0</v>
      </c>
      <c r="CV51" s="78">
        <v>0</v>
      </c>
      <c r="CW51" s="78">
        <v>0</v>
      </c>
      <c r="CX51" s="78">
        <v>0</v>
      </c>
      <c r="CY51" s="78">
        <v>0</v>
      </c>
      <c r="CZ51" s="81">
        <f t="shared" si="16"/>
        <v>0</v>
      </c>
      <c r="DA51" s="81">
        <f t="shared" si="17"/>
        <v>1</v>
      </c>
      <c r="DB51" s="78">
        <v>0</v>
      </c>
      <c r="DC51" s="78">
        <v>0</v>
      </c>
      <c r="DD51" s="78">
        <v>0</v>
      </c>
      <c r="DE51" s="78">
        <v>0</v>
      </c>
      <c r="DF51" s="78">
        <v>0</v>
      </c>
      <c r="DG51" s="78">
        <v>0</v>
      </c>
      <c r="DH51" s="78">
        <v>0</v>
      </c>
      <c r="DI51" s="78">
        <v>0</v>
      </c>
      <c r="DJ51" s="78">
        <v>0</v>
      </c>
      <c r="DK51" s="78">
        <v>0</v>
      </c>
      <c r="DL51" s="81">
        <v>0</v>
      </c>
      <c r="DM51" s="81">
        <v>0</v>
      </c>
      <c r="DN51" s="78">
        <v>0</v>
      </c>
      <c r="DO51" s="78">
        <v>0</v>
      </c>
      <c r="DP51" s="78">
        <v>0</v>
      </c>
      <c r="DQ51" s="78">
        <v>0</v>
      </c>
      <c r="DR51" s="78">
        <v>0</v>
      </c>
      <c r="DS51" s="78">
        <v>0</v>
      </c>
      <c r="DT51" s="78">
        <v>0</v>
      </c>
      <c r="DU51" s="78">
        <v>0</v>
      </c>
      <c r="DV51" s="78">
        <v>0</v>
      </c>
      <c r="DW51" s="78">
        <v>0</v>
      </c>
      <c r="DX51" s="81">
        <v>0</v>
      </c>
      <c r="DY51" s="81">
        <v>0</v>
      </c>
      <c r="DZ51" s="78">
        <v>0</v>
      </c>
      <c r="EA51" s="78">
        <v>0</v>
      </c>
      <c r="EB51" s="78">
        <v>0</v>
      </c>
      <c r="EC51" s="78">
        <v>0</v>
      </c>
      <c r="ED51" s="78">
        <v>0</v>
      </c>
      <c r="EE51" s="78">
        <v>0</v>
      </c>
      <c r="EF51" s="78">
        <v>0</v>
      </c>
      <c r="EG51" s="78">
        <v>0</v>
      </c>
      <c r="EH51" s="78">
        <v>0</v>
      </c>
      <c r="EI51" s="78">
        <v>0</v>
      </c>
      <c r="EJ51" s="81">
        <v>0</v>
      </c>
      <c r="EK51" s="81">
        <v>0</v>
      </c>
      <c r="EL51" s="82">
        <v>0</v>
      </c>
      <c r="EM51" s="82">
        <v>0</v>
      </c>
      <c r="EN51" s="78">
        <v>1</v>
      </c>
      <c r="EO51" s="78">
        <v>2</v>
      </c>
      <c r="EP51" s="78">
        <v>1</v>
      </c>
      <c r="EQ51" s="78">
        <v>2</v>
      </c>
      <c r="ER51" s="78">
        <v>0</v>
      </c>
      <c r="ES51" s="78">
        <v>0</v>
      </c>
      <c r="ET51" s="78">
        <v>0</v>
      </c>
      <c r="EU51" s="78">
        <v>0</v>
      </c>
      <c r="EV51" s="78">
        <v>0</v>
      </c>
      <c r="EW51" s="78">
        <v>0</v>
      </c>
      <c r="EX51" s="78">
        <v>0</v>
      </c>
      <c r="EY51" s="78">
        <v>0</v>
      </c>
      <c r="EZ51" s="78">
        <v>0</v>
      </c>
      <c r="FA51" s="78">
        <v>0</v>
      </c>
      <c r="FB51" s="78">
        <v>0</v>
      </c>
      <c r="FC51" s="78">
        <v>0</v>
      </c>
      <c r="FD51" s="78">
        <v>0</v>
      </c>
      <c r="FE51" s="78">
        <v>0</v>
      </c>
      <c r="FF51" s="78">
        <v>0</v>
      </c>
      <c r="FG51" s="78">
        <v>0</v>
      </c>
      <c r="FH51" s="111">
        <v>0</v>
      </c>
      <c r="FI51" s="111">
        <v>0</v>
      </c>
      <c r="FJ51" s="78">
        <v>0</v>
      </c>
      <c r="FK51" s="78">
        <v>0</v>
      </c>
      <c r="FL51" s="78">
        <v>5</v>
      </c>
      <c r="FM51" s="78">
        <v>12</v>
      </c>
      <c r="FN51" s="78">
        <v>0</v>
      </c>
      <c r="FO51" s="78">
        <v>0</v>
      </c>
      <c r="FP51" s="78">
        <v>3</v>
      </c>
      <c r="FQ51" s="78">
        <v>12</v>
      </c>
      <c r="FR51" s="78">
        <v>0</v>
      </c>
      <c r="FS51" s="78">
        <v>0</v>
      </c>
      <c r="FT51" s="78">
        <v>2</v>
      </c>
      <c r="FU51" s="78">
        <v>7</v>
      </c>
      <c r="FV51" s="78">
        <v>0</v>
      </c>
      <c r="FW51" s="78">
        <v>0</v>
      </c>
      <c r="FX51" s="78">
        <v>2</v>
      </c>
      <c r="FY51" s="78">
        <v>9</v>
      </c>
    </row>
    <row r="52" spans="1:181" x14ac:dyDescent="0.2">
      <c r="A52" s="143"/>
      <c r="B52" s="96">
        <v>7</v>
      </c>
      <c r="C52" s="86" t="s">
        <v>140</v>
      </c>
      <c r="D52" s="78">
        <v>3</v>
      </c>
      <c r="E52" s="78">
        <v>25</v>
      </c>
      <c r="F52" s="78">
        <v>0</v>
      </c>
      <c r="G52" s="78">
        <v>0</v>
      </c>
      <c r="H52" s="78">
        <v>1</v>
      </c>
      <c r="I52" s="78">
        <v>1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9">
        <f t="shared" si="0"/>
        <v>4</v>
      </c>
      <c r="S52" s="79">
        <f t="shared" si="1"/>
        <v>26</v>
      </c>
      <c r="T52" s="78">
        <v>1</v>
      </c>
      <c r="U52" s="78">
        <v>3</v>
      </c>
      <c r="V52" s="78">
        <v>0</v>
      </c>
      <c r="W52" s="78">
        <v>0</v>
      </c>
      <c r="X52" s="78">
        <v>0</v>
      </c>
      <c r="Y52" s="78">
        <v>0</v>
      </c>
      <c r="Z52" s="78">
        <v>0</v>
      </c>
      <c r="AA52" s="78">
        <v>0</v>
      </c>
      <c r="AB52" s="78">
        <v>0</v>
      </c>
      <c r="AC52" s="78">
        <v>0</v>
      </c>
      <c r="AD52" s="78">
        <v>0</v>
      </c>
      <c r="AE52" s="78">
        <v>0</v>
      </c>
      <c r="AF52" s="79">
        <f t="shared" si="2"/>
        <v>1</v>
      </c>
      <c r="AG52" s="79">
        <f t="shared" si="3"/>
        <v>3</v>
      </c>
      <c r="AH52" s="78">
        <v>8</v>
      </c>
      <c r="AI52" s="78">
        <v>24</v>
      </c>
      <c r="AJ52" s="78">
        <v>0</v>
      </c>
      <c r="AK52" s="78">
        <v>0</v>
      </c>
      <c r="AL52" s="78">
        <v>0</v>
      </c>
      <c r="AM52" s="78">
        <v>0</v>
      </c>
      <c r="AN52" s="78">
        <v>0</v>
      </c>
      <c r="AO52" s="78">
        <v>0</v>
      </c>
      <c r="AP52" s="78">
        <v>0</v>
      </c>
      <c r="AQ52" s="78">
        <v>0</v>
      </c>
      <c r="AR52" s="78">
        <v>0</v>
      </c>
      <c r="AS52" s="78">
        <v>1</v>
      </c>
      <c r="AT52" s="79">
        <f t="shared" si="4"/>
        <v>8</v>
      </c>
      <c r="AU52" s="79">
        <f t="shared" si="5"/>
        <v>24</v>
      </c>
      <c r="AV52" s="83">
        <f t="shared" si="6"/>
        <v>13</v>
      </c>
      <c r="AW52" s="83">
        <f t="shared" si="7"/>
        <v>54</v>
      </c>
      <c r="AX52" s="78">
        <v>12</v>
      </c>
      <c r="AY52" s="78">
        <v>45</v>
      </c>
      <c r="AZ52" s="78">
        <v>1</v>
      </c>
      <c r="BA52" s="78">
        <v>2</v>
      </c>
      <c r="BB52" s="79">
        <v>13</v>
      </c>
      <c r="BC52" s="79">
        <v>47</v>
      </c>
      <c r="BD52" s="78">
        <v>0</v>
      </c>
      <c r="BE52" s="78">
        <v>6</v>
      </c>
      <c r="BF52" s="78">
        <v>0</v>
      </c>
      <c r="BG52" s="78">
        <v>0</v>
      </c>
      <c r="BH52" s="78">
        <v>0</v>
      </c>
      <c r="BI52" s="78">
        <v>0</v>
      </c>
      <c r="BJ52" s="79">
        <v>0</v>
      </c>
      <c r="BK52" s="79">
        <v>6</v>
      </c>
      <c r="BL52" s="83">
        <v>13</v>
      </c>
      <c r="BM52" s="83">
        <v>53</v>
      </c>
      <c r="BN52" s="82">
        <f t="shared" si="10"/>
        <v>12</v>
      </c>
      <c r="BO52" s="82">
        <f t="shared" si="11"/>
        <v>52</v>
      </c>
      <c r="BP52" s="78">
        <v>0</v>
      </c>
      <c r="BQ52" s="78">
        <v>0</v>
      </c>
      <c r="BR52" s="78">
        <v>0</v>
      </c>
      <c r="BS52" s="78">
        <v>7</v>
      </c>
      <c r="BT52" s="78">
        <v>4</v>
      </c>
      <c r="BU52" s="78">
        <v>8</v>
      </c>
      <c r="BV52" s="78">
        <v>3</v>
      </c>
      <c r="BW52" s="78">
        <v>12</v>
      </c>
      <c r="BX52" s="78">
        <v>1</v>
      </c>
      <c r="BY52" s="78">
        <v>5</v>
      </c>
      <c r="BZ52" s="78">
        <v>3</v>
      </c>
      <c r="CA52" s="78">
        <v>8</v>
      </c>
      <c r="CB52" s="78">
        <v>0</v>
      </c>
      <c r="CC52" s="78">
        <v>4</v>
      </c>
      <c r="CD52" s="78">
        <v>1</v>
      </c>
      <c r="CE52" s="78">
        <v>8</v>
      </c>
      <c r="CF52" s="81">
        <f t="shared" si="12"/>
        <v>12</v>
      </c>
      <c r="CG52" s="81">
        <f t="shared" si="13"/>
        <v>52</v>
      </c>
      <c r="CH52" s="82">
        <f t="shared" si="14"/>
        <v>0</v>
      </c>
      <c r="CI52" s="82">
        <f t="shared" si="15"/>
        <v>0</v>
      </c>
      <c r="CJ52" s="78">
        <v>0</v>
      </c>
      <c r="CK52" s="78">
        <v>0</v>
      </c>
      <c r="CL52" s="78">
        <v>0</v>
      </c>
      <c r="CM52" s="78">
        <v>0</v>
      </c>
      <c r="CN52" s="78">
        <v>0</v>
      </c>
      <c r="CO52" s="78">
        <v>0</v>
      </c>
      <c r="CP52" s="78">
        <v>0</v>
      </c>
      <c r="CQ52" s="78">
        <v>0</v>
      </c>
      <c r="CR52" s="78">
        <v>0</v>
      </c>
      <c r="CS52" s="78">
        <v>0</v>
      </c>
      <c r="CT52" s="78">
        <v>0</v>
      </c>
      <c r="CU52" s="78">
        <v>0</v>
      </c>
      <c r="CV52" s="78">
        <v>0</v>
      </c>
      <c r="CW52" s="78">
        <v>0</v>
      </c>
      <c r="CX52" s="78">
        <v>0</v>
      </c>
      <c r="CY52" s="78">
        <v>0</v>
      </c>
      <c r="CZ52" s="81">
        <f t="shared" si="16"/>
        <v>0</v>
      </c>
      <c r="DA52" s="81">
        <f t="shared" si="17"/>
        <v>0</v>
      </c>
      <c r="DB52" s="78">
        <v>0</v>
      </c>
      <c r="DC52" s="78">
        <v>1</v>
      </c>
      <c r="DD52" s="78">
        <v>0</v>
      </c>
      <c r="DE52" s="78">
        <v>0</v>
      </c>
      <c r="DF52" s="78">
        <v>0</v>
      </c>
      <c r="DG52" s="78">
        <v>0</v>
      </c>
      <c r="DH52" s="78">
        <v>0</v>
      </c>
      <c r="DI52" s="78">
        <v>0</v>
      </c>
      <c r="DJ52" s="78">
        <v>0</v>
      </c>
      <c r="DK52" s="78">
        <v>0</v>
      </c>
      <c r="DL52" s="81">
        <v>0</v>
      </c>
      <c r="DM52" s="81">
        <v>1</v>
      </c>
      <c r="DN52" s="78">
        <v>0</v>
      </c>
      <c r="DO52" s="78">
        <v>0</v>
      </c>
      <c r="DP52" s="78">
        <v>0</v>
      </c>
      <c r="DQ52" s="78">
        <v>0</v>
      </c>
      <c r="DR52" s="78">
        <v>0</v>
      </c>
      <c r="DS52" s="78">
        <v>0</v>
      </c>
      <c r="DT52" s="78">
        <v>0</v>
      </c>
      <c r="DU52" s="78">
        <v>2</v>
      </c>
      <c r="DV52" s="78">
        <v>1</v>
      </c>
      <c r="DW52" s="78">
        <v>6</v>
      </c>
      <c r="DX52" s="81">
        <v>1</v>
      </c>
      <c r="DY52" s="81">
        <v>8</v>
      </c>
      <c r="DZ52" s="78">
        <v>0</v>
      </c>
      <c r="EA52" s="78">
        <v>0</v>
      </c>
      <c r="EB52" s="78">
        <v>0</v>
      </c>
      <c r="EC52" s="78">
        <v>0</v>
      </c>
      <c r="ED52" s="78">
        <v>0</v>
      </c>
      <c r="EE52" s="78">
        <v>0</v>
      </c>
      <c r="EF52" s="78">
        <v>0</v>
      </c>
      <c r="EG52" s="78">
        <v>0</v>
      </c>
      <c r="EH52" s="78">
        <v>0</v>
      </c>
      <c r="EI52" s="78">
        <v>0</v>
      </c>
      <c r="EJ52" s="81">
        <v>0</v>
      </c>
      <c r="EK52" s="81">
        <v>0</v>
      </c>
      <c r="EL52" s="82">
        <v>1</v>
      </c>
      <c r="EM52" s="82">
        <v>9</v>
      </c>
      <c r="EN52" s="78">
        <v>12</v>
      </c>
      <c r="EO52" s="78">
        <v>37</v>
      </c>
      <c r="EP52" s="78">
        <v>12</v>
      </c>
      <c r="EQ52" s="78">
        <v>37</v>
      </c>
      <c r="ER52" s="78">
        <v>0</v>
      </c>
      <c r="ES52" s="78">
        <v>1</v>
      </c>
      <c r="ET52" s="78">
        <v>0</v>
      </c>
      <c r="EU52" s="78">
        <v>1</v>
      </c>
      <c r="EV52" s="78">
        <v>0</v>
      </c>
      <c r="EW52" s="78">
        <v>0</v>
      </c>
      <c r="EX52" s="78">
        <v>0</v>
      </c>
      <c r="EY52" s="78">
        <v>0</v>
      </c>
      <c r="EZ52" s="78">
        <v>0</v>
      </c>
      <c r="FA52" s="78">
        <v>0</v>
      </c>
      <c r="FB52" s="78">
        <v>0</v>
      </c>
      <c r="FC52" s="78">
        <v>0</v>
      </c>
      <c r="FD52" s="78">
        <v>0</v>
      </c>
      <c r="FE52" s="78">
        <v>0</v>
      </c>
      <c r="FF52" s="78">
        <v>0</v>
      </c>
      <c r="FG52" s="78">
        <v>0</v>
      </c>
      <c r="FH52" s="111">
        <v>0</v>
      </c>
      <c r="FI52" s="111">
        <v>0</v>
      </c>
      <c r="FJ52" s="78">
        <v>2</v>
      </c>
      <c r="FK52" s="78">
        <v>10</v>
      </c>
      <c r="FL52" s="78">
        <v>192</v>
      </c>
      <c r="FM52" s="78">
        <v>205</v>
      </c>
      <c r="FN52" s="78">
        <v>2</v>
      </c>
      <c r="FO52" s="78">
        <v>10</v>
      </c>
      <c r="FP52" s="78">
        <v>192</v>
      </c>
      <c r="FQ52" s="78">
        <v>205</v>
      </c>
      <c r="FR52" s="78">
        <v>2</v>
      </c>
      <c r="FS52" s="78">
        <v>9</v>
      </c>
      <c r="FT52" s="78">
        <v>186</v>
      </c>
      <c r="FU52" s="78">
        <v>194</v>
      </c>
      <c r="FV52" s="78">
        <v>2</v>
      </c>
      <c r="FW52" s="78">
        <v>2</v>
      </c>
      <c r="FX52" s="78">
        <v>29</v>
      </c>
      <c r="FY52" s="78">
        <v>54</v>
      </c>
    </row>
    <row r="53" spans="1:181" x14ac:dyDescent="0.2">
      <c r="A53" s="143"/>
      <c r="B53" s="96">
        <v>8</v>
      </c>
      <c r="C53" s="86" t="s">
        <v>173</v>
      </c>
      <c r="D53" s="78">
        <v>79</v>
      </c>
      <c r="E53" s="78">
        <v>168</v>
      </c>
      <c r="F53" s="78">
        <v>5</v>
      </c>
      <c r="G53" s="78">
        <v>31</v>
      </c>
      <c r="H53" s="78">
        <v>1</v>
      </c>
      <c r="I53" s="78">
        <v>0</v>
      </c>
      <c r="J53" s="78">
        <v>0</v>
      </c>
      <c r="K53" s="78">
        <v>3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2</v>
      </c>
      <c r="R53" s="79">
        <f t="shared" si="0"/>
        <v>85</v>
      </c>
      <c r="S53" s="79">
        <f t="shared" si="1"/>
        <v>202</v>
      </c>
      <c r="T53" s="78">
        <v>25</v>
      </c>
      <c r="U53" s="78">
        <v>43</v>
      </c>
      <c r="V53" s="78">
        <v>1</v>
      </c>
      <c r="W53" s="78">
        <v>4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0</v>
      </c>
      <c r="AD53" s="78">
        <v>0</v>
      </c>
      <c r="AE53" s="78">
        <v>1</v>
      </c>
      <c r="AF53" s="79">
        <f t="shared" si="2"/>
        <v>26</v>
      </c>
      <c r="AG53" s="79">
        <f t="shared" si="3"/>
        <v>47</v>
      </c>
      <c r="AH53" s="78">
        <v>75</v>
      </c>
      <c r="AI53" s="78">
        <v>84</v>
      </c>
      <c r="AJ53" s="78">
        <v>0</v>
      </c>
      <c r="AK53" s="78">
        <v>4</v>
      </c>
      <c r="AL53" s="78">
        <v>0</v>
      </c>
      <c r="AM53" s="78">
        <v>0</v>
      </c>
      <c r="AN53" s="78">
        <v>1</v>
      </c>
      <c r="AO53" s="78">
        <v>0</v>
      </c>
      <c r="AP53" s="78">
        <v>0</v>
      </c>
      <c r="AQ53" s="78">
        <v>0</v>
      </c>
      <c r="AR53" s="78">
        <v>5</v>
      </c>
      <c r="AS53" s="78">
        <v>0</v>
      </c>
      <c r="AT53" s="79">
        <f t="shared" si="4"/>
        <v>76</v>
      </c>
      <c r="AU53" s="79">
        <f t="shared" si="5"/>
        <v>88</v>
      </c>
      <c r="AV53" s="83">
        <f t="shared" si="6"/>
        <v>192</v>
      </c>
      <c r="AW53" s="83">
        <f t="shared" si="7"/>
        <v>340</v>
      </c>
      <c r="AX53" s="78">
        <v>177</v>
      </c>
      <c r="AY53" s="78">
        <v>298</v>
      </c>
      <c r="AZ53" s="78">
        <v>9</v>
      </c>
      <c r="BA53" s="78">
        <v>40</v>
      </c>
      <c r="BB53" s="79">
        <v>186</v>
      </c>
      <c r="BC53" s="79">
        <v>338</v>
      </c>
      <c r="BD53" s="78">
        <v>4</v>
      </c>
      <c r="BE53" s="78">
        <v>2</v>
      </c>
      <c r="BF53" s="78">
        <v>2</v>
      </c>
      <c r="BG53" s="78">
        <v>0</v>
      </c>
      <c r="BH53" s="78">
        <v>0</v>
      </c>
      <c r="BI53" s="78">
        <v>0</v>
      </c>
      <c r="BJ53" s="79">
        <v>6</v>
      </c>
      <c r="BK53" s="79">
        <v>2</v>
      </c>
      <c r="BL53" s="83">
        <v>192</v>
      </c>
      <c r="BM53" s="83">
        <v>340</v>
      </c>
      <c r="BN53" s="82">
        <f t="shared" si="10"/>
        <v>179</v>
      </c>
      <c r="BO53" s="82">
        <f t="shared" si="11"/>
        <v>295</v>
      </c>
      <c r="BP53" s="78">
        <v>3</v>
      </c>
      <c r="BQ53" s="78">
        <v>1</v>
      </c>
      <c r="BR53" s="78">
        <v>3</v>
      </c>
      <c r="BS53" s="78">
        <v>1</v>
      </c>
      <c r="BT53" s="78">
        <v>46</v>
      </c>
      <c r="BU53" s="78">
        <v>43</v>
      </c>
      <c r="BV53" s="78">
        <v>29</v>
      </c>
      <c r="BW53" s="78">
        <v>35</v>
      </c>
      <c r="BX53" s="78">
        <v>26</v>
      </c>
      <c r="BY53" s="78">
        <v>36</v>
      </c>
      <c r="BZ53" s="78">
        <v>21</v>
      </c>
      <c r="CA53" s="78">
        <v>51</v>
      </c>
      <c r="CB53" s="78">
        <v>22</v>
      </c>
      <c r="CC53" s="78">
        <v>66</v>
      </c>
      <c r="CD53" s="78">
        <v>29</v>
      </c>
      <c r="CE53" s="78">
        <v>62</v>
      </c>
      <c r="CF53" s="81">
        <f t="shared" si="12"/>
        <v>179</v>
      </c>
      <c r="CG53" s="81">
        <f t="shared" si="13"/>
        <v>295</v>
      </c>
      <c r="CH53" s="82">
        <f t="shared" si="14"/>
        <v>6</v>
      </c>
      <c r="CI53" s="82">
        <f t="shared" si="15"/>
        <v>39</v>
      </c>
      <c r="CJ53" s="78">
        <v>0</v>
      </c>
      <c r="CK53" s="78">
        <v>0</v>
      </c>
      <c r="CL53" s="78">
        <v>0</v>
      </c>
      <c r="CM53" s="78">
        <v>0</v>
      </c>
      <c r="CN53" s="78">
        <v>0</v>
      </c>
      <c r="CO53" s="78">
        <v>2</v>
      </c>
      <c r="CP53" s="78">
        <v>0</v>
      </c>
      <c r="CQ53" s="78">
        <v>4</v>
      </c>
      <c r="CR53" s="78">
        <v>1</v>
      </c>
      <c r="CS53" s="78">
        <v>5</v>
      </c>
      <c r="CT53" s="78">
        <v>4</v>
      </c>
      <c r="CU53" s="78">
        <v>6</v>
      </c>
      <c r="CV53" s="78">
        <v>1</v>
      </c>
      <c r="CW53" s="78">
        <v>11</v>
      </c>
      <c r="CX53" s="78">
        <v>0</v>
      </c>
      <c r="CY53" s="78">
        <v>11</v>
      </c>
      <c r="CZ53" s="81">
        <f t="shared" si="16"/>
        <v>6</v>
      </c>
      <c r="DA53" s="81">
        <f t="shared" si="17"/>
        <v>39</v>
      </c>
      <c r="DB53" s="78">
        <v>6</v>
      </c>
      <c r="DC53" s="78">
        <v>14</v>
      </c>
      <c r="DD53" s="78">
        <v>0</v>
      </c>
      <c r="DE53" s="78">
        <v>4</v>
      </c>
      <c r="DF53" s="78">
        <v>0</v>
      </c>
      <c r="DG53" s="78">
        <v>0</v>
      </c>
      <c r="DH53" s="78">
        <v>4</v>
      </c>
      <c r="DI53" s="78">
        <v>3</v>
      </c>
      <c r="DJ53" s="78">
        <v>4</v>
      </c>
      <c r="DK53" s="78">
        <v>4</v>
      </c>
      <c r="DL53" s="81">
        <v>14</v>
      </c>
      <c r="DM53" s="81">
        <v>25</v>
      </c>
      <c r="DN53" s="78">
        <v>8</v>
      </c>
      <c r="DO53" s="78">
        <v>28</v>
      </c>
      <c r="DP53" s="78">
        <v>2</v>
      </c>
      <c r="DQ53" s="78">
        <v>2</v>
      </c>
      <c r="DR53" s="78">
        <v>0</v>
      </c>
      <c r="DS53" s="78">
        <v>0</v>
      </c>
      <c r="DT53" s="78">
        <v>6</v>
      </c>
      <c r="DU53" s="78">
        <v>17</v>
      </c>
      <c r="DV53" s="78">
        <v>34</v>
      </c>
      <c r="DW53" s="78">
        <v>36</v>
      </c>
      <c r="DX53" s="81">
        <v>50</v>
      </c>
      <c r="DY53" s="81">
        <v>83</v>
      </c>
      <c r="DZ53" s="78">
        <v>0</v>
      </c>
      <c r="EA53" s="78">
        <v>0</v>
      </c>
      <c r="EB53" s="78">
        <v>0</v>
      </c>
      <c r="EC53" s="78">
        <v>0</v>
      </c>
      <c r="ED53" s="78">
        <v>0</v>
      </c>
      <c r="EE53" s="78">
        <v>0</v>
      </c>
      <c r="EF53" s="78">
        <v>0</v>
      </c>
      <c r="EG53" s="78">
        <v>0</v>
      </c>
      <c r="EH53" s="78">
        <v>0</v>
      </c>
      <c r="EI53" s="78">
        <v>0</v>
      </c>
      <c r="EJ53" s="81">
        <v>0</v>
      </c>
      <c r="EK53" s="81">
        <v>0</v>
      </c>
      <c r="EL53" s="82">
        <v>64</v>
      </c>
      <c r="EM53" s="82">
        <v>108</v>
      </c>
      <c r="EN53" s="78">
        <v>96</v>
      </c>
      <c r="EO53" s="78">
        <v>187</v>
      </c>
      <c r="EP53" s="78">
        <v>96</v>
      </c>
      <c r="EQ53" s="78">
        <v>187</v>
      </c>
      <c r="ER53" s="78">
        <v>0</v>
      </c>
      <c r="ES53" s="78">
        <v>2</v>
      </c>
      <c r="ET53" s="78">
        <v>0</v>
      </c>
      <c r="EU53" s="78">
        <v>2</v>
      </c>
      <c r="EV53" s="78">
        <v>0</v>
      </c>
      <c r="EW53" s="78">
        <v>1</v>
      </c>
      <c r="EX53" s="78">
        <v>18</v>
      </c>
      <c r="EY53" s="78">
        <v>36</v>
      </c>
      <c r="EZ53" s="78">
        <v>0</v>
      </c>
      <c r="FA53" s="78">
        <v>7</v>
      </c>
      <c r="FB53" s="78">
        <v>0</v>
      </c>
      <c r="FC53" s="78">
        <v>0</v>
      </c>
      <c r="FD53" s="78">
        <v>53</v>
      </c>
      <c r="FE53" s="78">
        <v>57</v>
      </c>
      <c r="FF53" s="78">
        <v>10</v>
      </c>
      <c r="FG53" s="78">
        <v>19</v>
      </c>
      <c r="FH53" s="111">
        <v>81</v>
      </c>
      <c r="FI53" s="111">
        <v>119</v>
      </c>
      <c r="FJ53" s="78">
        <v>29</v>
      </c>
      <c r="FK53" s="78">
        <v>99</v>
      </c>
      <c r="FL53" s="78">
        <v>805</v>
      </c>
      <c r="FM53" s="78">
        <v>1028</v>
      </c>
      <c r="FN53" s="78">
        <v>28</v>
      </c>
      <c r="FO53" s="78">
        <v>83</v>
      </c>
      <c r="FP53" s="78">
        <v>756</v>
      </c>
      <c r="FQ53" s="78">
        <v>1035</v>
      </c>
      <c r="FR53" s="78">
        <v>28</v>
      </c>
      <c r="FS53" s="78">
        <v>212</v>
      </c>
      <c r="FT53" s="78">
        <v>610</v>
      </c>
      <c r="FU53" s="78">
        <v>1005</v>
      </c>
      <c r="FV53" s="78">
        <v>3</v>
      </c>
      <c r="FW53" s="78">
        <v>8</v>
      </c>
      <c r="FX53" s="78">
        <v>235</v>
      </c>
      <c r="FY53" s="78">
        <v>459</v>
      </c>
    </row>
    <row r="54" spans="1:181" x14ac:dyDescent="0.2">
      <c r="A54" s="143"/>
      <c r="B54" s="96">
        <v>9</v>
      </c>
      <c r="C54" s="89" t="s">
        <v>142</v>
      </c>
      <c r="D54" s="78">
        <v>13</v>
      </c>
      <c r="E54" s="78">
        <v>27</v>
      </c>
      <c r="F54" s="78">
        <v>2</v>
      </c>
      <c r="G54" s="78">
        <v>1</v>
      </c>
      <c r="H54" s="78">
        <v>0</v>
      </c>
      <c r="I54" s="78">
        <v>1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2</v>
      </c>
      <c r="R54" s="79">
        <f t="shared" si="0"/>
        <v>15</v>
      </c>
      <c r="S54" s="79">
        <f t="shared" si="1"/>
        <v>29</v>
      </c>
      <c r="T54" s="78">
        <v>5</v>
      </c>
      <c r="U54" s="78">
        <v>7</v>
      </c>
      <c r="V54" s="78">
        <v>0</v>
      </c>
      <c r="W54" s="78">
        <v>0</v>
      </c>
      <c r="X54" s="78">
        <v>0</v>
      </c>
      <c r="Y54" s="78">
        <v>0</v>
      </c>
      <c r="Z54" s="78">
        <v>0</v>
      </c>
      <c r="AA54" s="78">
        <v>0</v>
      </c>
      <c r="AB54" s="78">
        <v>0</v>
      </c>
      <c r="AC54" s="78">
        <v>0</v>
      </c>
      <c r="AD54" s="78">
        <v>0</v>
      </c>
      <c r="AE54" s="78">
        <v>0</v>
      </c>
      <c r="AF54" s="79">
        <f t="shared" si="2"/>
        <v>5</v>
      </c>
      <c r="AG54" s="79">
        <f t="shared" si="3"/>
        <v>7</v>
      </c>
      <c r="AH54" s="78">
        <v>8</v>
      </c>
      <c r="AI54" s="78">
        <v>9</v>
      </c>
      <c r="AJ54" s="78">
        <v>0</v>
      </c>
      <c r="AK54" s="78">
        <v>0</v>
      </c>
      <c r="AL54" s="78">
        <v>0</v>
      </c>
      <c r="AM54" s="78">
        <v>1</v>
      </c>
      <c r="AN54" s="78">
        <v>0</v>
      </c>
      <c r="AO54" s="78">
        <v>0</v>
      </c>
      <c r="AP54" s="78">
        <v>0</v>
      </c>
      <c r="AQ54" s="78">
        <v>1</v>
      </c>
      <c r="AR54" s="78">
        <v>1</v>
      </c>
      <c r="AS54" s="78">
        <v>1</v>
      </c>
      <c r="AT54" s="79">
        <f t="shared" si="4"/>
        <v>8</v>
      </c>
      <c r="AU54" s="79">
        <f t="shared" si="5"/>
        <v>11</v>
      </c>
      <c r="AV54" s="83">
        <f t="shared" si="6"/>
        <v>29</v>
      </c>
      <c r="AW54" s="83">
        <f t="shared" si="7"/>
        <v>50</v>
      </c>
      <c r="AX54" s="78">
        <v>27</v>
      </c>
      <c r="AY54" s="78">
        <v>46</v>
      </c>
      <c r="AZ54" s="78">
        <v>2</v>
      </c>
      <c r="BA54" s="78">
        <v>1</v>
      </c>
      <c r="BB54" s="79">
        <v>29</v>
      </c>
      <c r="BC54" s="79">
        <v>47</v>
      </c>
      <c r="BD54" s="78">
        <v>0</v>
      </c>
      <c r="BE54" s="78">
        <v>1</v>
      </c>
      <c r="BF54" s="78">
        <v>0</v>
      </c>
      <c r="BG54" s="78">
        <v>1</v>
      </c>
      <c r="BH54" s="78">
        <v>0</v>
      </c>
      <c r="BI54" s="78">
        <v>0</v>
      </c>
      <c r="BJ54" s="79">
        <v>0</v>
      </c>
      <c r="BK54" s="79">
        <v>2</v>
      </c>
      <c r="BL54" s="83">
        <v>29</v>
      </c>
      <c r="BM54" s="83">
        <v>49</v>
      </c>
      <c r="BN54" s="82">
        <f t="shared" si="10"/>
        <v>26</v>
      </c>
      <c r="BO54" s="82">
        <f t="shared" si="11"/>
        <v>43</v>
      </c>
      <c r="BP54" s="78">
        <v>0</v>
      </c>
      <c r="BQ54" s="78">
        <v>1</v>
      </c>
      <c r="BR54" s="78">
        <v>0</v>
      </c>
      <c r="BS54" s="78">
        <v>0</v>
      </c>
      <c r="BT54" s="78">
        <v>7</v>
      </c>
      <c r="BU54" s="78">
        <v>9</v>
      </c>
      <c r="BV54" s="78">
        <v>6</v>
      </c>
      <c r="BW54" s="78">
        <v>5</v>
      </c>
      <c r="BX54" s="78">
        <v>1</v>
      </c>
      <c r="BY54" s="78">
        <v>9</v>
      </c>
      <c r="BZ54" s="78">
        <v>4</v>
      </c>
      <c r="CA54" s="78">
        <v>5</v>
      </c>
      <c r="CB54" s="78">
        <v>4</v>
      </c>
      <c r="CC54" s="78">
        <v>4</v>
      </c>
      <c r="CD54" s="78">
        <v>4</v>
      </c>
      <c r="CE54" s="78">
        <v>10</v>
      </c>
      <c r="CF54" s="81">
        <f t="shared" si="12"/>
        <v>26</v>
      </c>
      <c r="CG54" s="81">
        <f t="shared" si="13"/>
        <v>43</v>
      </c>
      <c r="CH54" s="82">
        <f t="shared" si="14"/>
        <v>2</v>
      </c>
      <c r="CI54" s="82">
        <f t="shared" si="15"/>
        <v>1</v>
      </c>
      <c r="CJ54" s="78">
        <v>0</v>
      </c>
      <c r="CK54" s="78">
        <v>0</v>
      </c>
      <c r="CL54" s="78">
        <v>0</v>
      </c>
      <c r="CM54" s="78">
        <v>0</v>
      </c>
      <c r="CN54" s="78">
        <v>0</v>
      </c>
      <c r="CO54" s="78">
        <v>0</v>
      </c>
      <c r="CP54" s="78">
        <v>1</v>
      </c>
      <c r="CQ54" s="78">
        <v>0</v>
      </c>
      <c r="CR54" s="78">
        <v>0</v>
      </c>
      <c r="CS54" s="78">
        <v>0</v>
      </c>
      <c r="CT54" s="78">
        <v>0</v>
      </c>
      <c r="CU54" s="78">
        <v>1</v>
      </c>
      <c r="CV54" s="78">
        <v>0</v>
      </c>
      <c r="CW54" s="78">
        <v>0</v>
      </c>
      <c r="CX54" s="78">
        <v>1</v>
      </c>
      <c r="CY54" s="78">
        <v>0</v>
      </c>
      <c r="CZ54" s="81">
        <f t="shared" si="16"/>
        <v>2</v>
      </c>
      <c r="DA54" s="81">
        <f t="shared" si="17"/>
        <v>1</v>
      </c>
      <c r="DB54" s="78">
        <v>2</v>
      </c>
      <c r="DC54" s="78">
        <v>2</v>
      </c>
      <c r="DD54" s="78">
        <v>0</v>
      </c>
      <c r="DE54" s="78">
        <v>0</v>
      </c>
      <c r="DF54" s="78">
        <v>0</v>
      </c>
      <c r="DG54" s="78">
        <v>0</v>
      </c>
      <c r="DH54" s="78">
        <v>0</v>
      </c>
      <c r="DI54" s="78">
        <v>0</v>
      </c>
      <c r="DJ54" s="78">
        <v>0</v>
      </c>
      <c r="DK54" s="78">
        <v>2</v>
      </c>
      <c r="DL54" s="81">
        <v>2</v>
      </c>
      <c r="DM54" s="81">
        <v>4</v>
      </c>
      <c r="DN54" s="78">
        <v>3</v>
      </c>
      <c r="DO54" s="78">
        <v>4</v>
      </c>
      <c r="DP54" s="78">
        <v>0</v>
      </c>
      <c r="DQ54" s="78">
        <v>0</v>
      </c>
      <c r="DR54" s="78">
        <v>0</v>
      </c>
      <c r="DS54" s="78">
        <v>0</v>
      </c>
      <c r="DT54" s="78">
        <v>1</v>
      </c>
      <c r="DU54" s="78">
        <v>0</v>
      </c>
      <c r="DV54" s="78">
        <v>1</v>
      </c>
      <c r="DW54" s="78">
        <v>2</v>
      </c>
      <c r="DX54" s="81">
        <v>5</v>
      </c>
      <c r="DY54" s="81">
        <v>6</v>
      </c>
      <c r="DZ54" s="78">
        <v>1</v>
      </c>
      <c r="EA54" s="78">
        <v>0</v>
      </c>
      <c r="EB54" s="78">
        <v>0</v>
      </c>
      <c r="EC54" s="78">
        <v>0</v>
      </c>
      <c r="ED54" s="78">
        <v>0</v>
      </c>
      <c r="EE54" s="78">
        <v>0</v>
      </c>
      <c r="EF54" s="78">
        <v>0</v>
      </c>
      <c r="EG54" s="78">
        <v>0</v>
      </c>
      <c r="EH54" s="78">
        <v>0</v>
      </c>
      <c r="EI54" s="78">
        <v>0</v>
      </c>
      <c r="EJ54" s="81">
        <v>1</v>
      </c>
      <c r="EK54" s="81">
        <v>0</v>
      </c>
      <c r="EL54" s="82">
        <v>8</v>
      </c>
      <c r="EM54" s="82">
        <v>10</v>
      </c>
      <c r="EN54" s="78">
        <v>23</v>
      </c>
      <c r="EO54" s="78">
        <v>42</v>
      </c>
      <c r="EP54" s="78">
        <v>23</v>
      </c>
      <c r="EQ54" s="78">
        <v>42</v>
      </c>
      <c r="ER54" s="78">
        <v>0</v>
      </c>
      <c r="ES54" s="78">
        <v>0</v>
      </c>
      <c r="ET54" s="78">
        <v>0</v>
      </c>
      <c r="EU54" s="78">
        <v>0</v>
      </c>
      <c r="EV54" s="78">
        <v>0</v>
      </c>
      <c r="EW54" s="78">
        <v>0</v>
      </c>
      <c r="EX54" s="78">
        <v>0</v>
      </c>
      <c r="EY54" s="78">
        <v>0</v>
      </c>
      <c r="EZ54" s="78">
        <v>0</v>
      </c>
      <c r="FA54" s="78">
        <v>0</v>
      </c>
      <c r="FB54" s="78">
        <v>0</v>
      </c>
      <c r="FC54" s="78">
        <v>0</v>
      </c>
      <c r="FD54" s="78">
        <v>0</v>
      </c>
      <c r="FE54" s="78">
        <v>0</v>
      </c>
      <c r="FF54" s="78">
        <v>0</v>
      </c>
      <c r="FG54" s="78">
        <v>0</v>
      </c>
      <c r="FH54" s="111">
        <v>0</v>
      </c>
      <c r="FI54" s="111">
        <v>0</v>
      </c>
      <c r="FJ54" s="78">
        <v>4</v>
      </c>
      <c r="FK54" s="78">
        <v>18</v>
      </c>
      <c r="FL54" s="78">
        <v>144</v>
      </c>
      <c r="FM54" s="78">
        <v>140</v>
      </c>
      <c r="FN54" s="78">
        <v>4</v>
      </c>
      <c r="FO54" s="78">
        <v>18</v>
      </c>
      <c r="FP54" s="78">
        <v>134</v>
      </c>
      <c r="FQ54" s="78">
        <v>128</v>
      </c>
      <c r="FR54" s="78">
        <v>3</v>
      </c>
      <c r="FS54" s="78">
        <v>15</v>
      </c>
      <c r="FT54" s="78">
        <v>134</v>
      </c>
      <c r="FU54" s="78">
        <v>120</v>
      </c>
      <c r="FV54" s="78">
        <v>0</v>
      </c>
      <c r="FW54" s="78">
        <v>2</v>
      </c>
      <c r="FX54" s="78">
        <v>24</v>
      </c>
      <c r="FY54" s="78">
        <v>51</v>
      </c>
    </row>
    <row r="55" spans="1:181" x14ac:dyDescent="0.2">
      <c r="A55" s="143"/>
      <c r="B55" s="96">
        <v>10</v>
      </c>
      <c r="C55" s="89" t="s">
        <v>144</v>
      </c>
      <c r="D55" s="78">
        <v>43</v>
      </c>
      <c r="E55" s="78">
        <v>95</v>
      </c>
      <c r="F55" s="78">
        <v>6</v>
      </c>
      <c r="G55" s="78">
        <v>8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9">
        <f t="shared" si="0"/>
        <v>49</v>
      </c>
      <c r="S55" s="79">
        <f t="shared" si="1"/>
        <v>103</v>
      </c>
      <c r="T55" s="78">
        <v>3</v>
      </c>
      <c r="U55" s="78">
        <v>17</v>
      </c>
      <c r="V55" s="78">
        <v>0</v>
      </c>
      <c r="W55" s="78">
        <v>0</v>
      </c>
      <c r="X55" s="78">
        <v>0</v>
      </c>
      <c r="Y55" s="78">
        <v>0</v>
      </c>
      <c r="Z55" s="78">
        <v>0</v>
      </c>
      <c r="AA55" s="78">
        <v>0</v>
      </c>
      <c r="AB55" s="78">
        <v>0</v>
      </c>
      <c r="AC55" s="78">
        <v>0</v>
      </c>
      <c r="AD55" s="78">
        <v>0</v>
      </c>
      <c r="AE55" s="78">
        <v>1</v>
      </c>
      <c r="AF55" s="79">
        <f t="shared" si="2"/>
        <v>3</v>
      </c>
      <c r="AG55" s="79">
        <f t="shared" si="3"/>
        <v>17</v>
      </c>
      <c r="AH55" s="78">
        <v>40</v>
      </c>
      <c r="AI55" s="78">
        <v>56</v>
      </c>
      <c r="AJ55" s="78">
        <v>2</v>
      </c>
      <c r="AK55" s="78">
        <v>2</v>
      </c>
      <c r="AL55" s="78">
        <v>0</v>
      </c>
      <c r="AM55" s="78">
        <v>0</v>
      </c>
      <c r="AN55" s="78">
        <v>0</v>
      </c>
      <c r="AO55" s="78">
        <v>0</v>
      </c>
      <c r="AP55" s="78">
        <v>0</v>
      </c>
      <c r="AQ55" s="78">
        <v>0</v>
      </c>
      <c r="AR55" s="78">
        <v>0</v>
      </c>
      <c r="AS55" s="78">
        <v>1</v>
      </c>
      <c r="AT55" s="79">
        <f t="shared" si="4"/>
        <v>42</v>
      </c>
      <c r="AU55" s="79">
        <f t="shared" si="5"/>
        <v>58</v>
      </c>
      <c r="AV55" s="83">
        <f t="shared" si="6"/>
        <v>94</v>
      </c>
      <c r="AW55" s="83">
        <f t="shared" si="7"/>
        <v>180</v>
      </c>
      <c r="AX55" s="78">
        <v>78</v>
      </c>
      <c r="AY55" s="78">
        <v>153</v>
      </c>
      <c r="AZ55" s="78">
        <v>8</v>
      </c>
      <c r="BA55" s="78">
        <v>10</v>
      </c>
      <c r="BB55" s="79">
        <v>86</v>
      </c>
      <c r="BC55" s="79">
        <v>163</v>
      </c>
      <c r="BD55" s="78">
        <v>6</v>
      </c>
      <c r="BE55" s="78">
        <v>17</v>
      </c>
      <c r="BF55" s="78">
        <v>0</v>
      </c>
      <c r="BG55" s="78">
        <v>0</v>
      </c>
      <c r="BH55" s="78">
        <v>0</v>
      </c>
      <c r="BI55" s="78">
        <v>0</v>
      </c>
      <c r="BJ55" s="79">
        <v>6</v>
      </c>
      <c r="BK55" s="79">
        <v>17</v>
      </c>
      <c r="BL55" s="83">
        <v>92</v>
      </c>
      <c r="BM55" s="83">
        <v>180</v>
      </c>
      <c r="BN55" s="82">
        <f t="shared" si="10"/>
        <v>86</v>
      </c>
      <c r="BO55" s="82">
        <f t="shared" si="11"/>
        <v>168</v>
      </c>
      <c r="BP55" s="78">
        <v>0</v>
      </c>
      <c r="BQ55" s="78">
        <v>1</v>
      </c>
      <c r="BR55" s="78">
        <v>3</v>
      </c>
      <c r="BS55" s="78">
        <v>8</v>
      </c>
      <c r="BT55" s="78">
        <v>15</v>
      </c>
      <c r="BU55" s="78">
        <v>20</v>
      </c>
      <c r="BV55" s="78">
        <v>14</v>
      </c>
      <c r="BW55" s="78">
        <v>16</v>
      </c>
      <c r="BX55" s="78">
        <v>9</v>
      </c>
      <c r="BY55" s="78">
        <v>20</v>
      </c>
      <c r="BZ55" s="78">
        <v>9</v>
      </c>
      <c r="CA55" s="78">
        <v>27</v>
      </c>
      <c r="CB55" s="78">
        <v>6</v>
      </c>
      <c r="CC55" s="78">
        <v>27</v>
      </c>
      <c r="CD55" s="78">
        <v>30</v>
      </c>
      <c r="CE55" s="78">
        <v>49</v>
      </c>
      <c r="CF55" s="81">
        <f t="shared" si="12"/>
        <v>86</v>
      </c>
      <c r="CG55" s="81">
        <f t="shared" si="13"/>
        <v>168</v>
      </c>
      <c r="CH55" s="82">
        <f t="shared" si="14"/>
        <v>8</v>
      </c>
      <c r="CI55" s="82">
        <f t="shared" si="15"/>
        <v>10</v>
      </c>
      <c r="CJ55" s="78">
        <v>0</v>
      </c>
      <c r="CK55" s="78">
        <v>0</v>
      </c>
      <c r="CL55" s="78">
        <v>0</v>
      </c>
      <c r="CM55" s="78">
        <v>0</v>
      </c>
      <c r="CN55" s="78">
        <v>1</v>
      </c>
      <c r="CO55" s="78">
        <v>0</v>
      </c>
      <c r="CP55" s="78">
        <v>0</v>
      </c>
      <c r="CQ55" s="78">
        <v>1</v>
      </c>
      <c r="CR55" s="78">
        <v>1</v>
      </c>
      <c r="CS55" s="78">
        <v>3</v>
      </c>
      <c r="CT55" s="78">
        <v>2</v>
      </c>
      <c r="CU55" s="78">
        <v>0</v>
      </c>
      <c r="CV55" s="78">
        <v>1</v>
      </c>
      <c r="CW55" s="78">
        <v>3</v>
      </c>
      <c r="CX55" s="78">
        <v>3</v>
      </c>
      <c r="CY55" s="78">
        <v>3</v>
      </c>
      <c r="CZ55" s="81">
        <f t="shared" si="16"/>
        <v>8</v>
      </c>
      <c r="DA55" s="81">
        <f t="shared" si="17"/>
        <v>10</v>
      </c>
      <c r="DB55" s="78">
        <v>7</v>
      </c>
      <c r="DC55" s="78">
        <v>19</v>
      </c>
      <c r="DD55" s="78">
        <v>2</v>
      </c>
      <c r="DE55" s="78">
        <v>1</v>
      </c>
      <c r="DF55" s="78">
        <v>0</v>
      </c>
      <c r="DG55" s="78">
        <v>2</v>
      </c>
      <c r="DH55" s="78">
        <v>0</v>
      </c>
      <c r="DI55" s="78">
        <v>1</v>
      </c>
      <c r="DJ55" s="78">
        <v>6</v>
      </c>
      <c r="DK55" s="78">
        <v>6</v>
      </c>
      <c r="DL55" s="81">
        <v>15</v>
      </c>
      <c r="DM55" s="81">
        <v>29</v>
      </c>
      <c r="DN55" s="78">
        <v>14</v>
      </c>
      <c r="DO55" s="78">
        <v>19</v>
      </c>
      <c r="DP55" s="78">
        <v>2</v>
      </c>
      <c r="DQ55" s="78">
        <v>2</v>
      </c>
      <c r="DR55" s="78">
        <v>0</v>
      </c>
      <c r="DS55" s="78">
        <v>0</v>
      </c>
      <c r="DT55" s="78">
        <v>0</v>
      </c>
      <c r="DU55" s="78">
        <v>4</v>
      </c>
      <c r="DV55" s="78">
        <v>17</v>
      </c>
      <c r="DW55" s="78">
        <v>21</v>
      </c>
      <c r="DX55" s="81">
        <v>33</v>
      </c>
      <c r="DY55" s="81">
        <v>46</v>
      </c>
      <c r="DZ55" s="78">
        <v>3</v>
      </c>
      <c r="EA55" s="78">
        <v>11</v>
      </c>
      <c r="EB55" s="78">
        <v>0</v>
      </c>
      <c r="EC55" s="78">
        <v>0</v>
      </c>
      <c r="ED55" s="78">
        <v>0</v>
      </c>
      <c r="EE55" s="78">
        <v>0</v>
      </c>
      <c r="EF55" s="78">
        <v>0</v>
      </c>
      <c r="EG55" s="78">
        <v>0</v>
      </c>
      <c r="EH55" s="78">
        <v>1</v>
      </c>
      <c r="EI55" s="78">
        <v>1</v>
      </c>
      <c r="EJ55" s="81">
        <v>4</v>
      </c>
      <c r="EK55" s="81">
        <v>12</v>
      </c>
      <c r="EL55" s="82">
        <v>52</v>
      </c>
      <c r="EM55" s="82">
        <v>87</v>
      </c>
      <c r="EN55" s="78">
        <v>68</v>
      </c>
      <c r="EO55" s="78">
        <v>127</v>
      </c>
      <c r="EP55" s="78">
        <v>68</v>
      </c>
      <c r="EQ55" s="78">
        <v>127</v>
      </c>
      <c r="ER55" s="78">
        <v>2</v>
      </c>
      <c r="ES55" s="78">
        <v>5</v>
      </c>
      <c r="ET55" s="78">
        <v>2</v>
      </c>
      <c r="EU55" s="78">
        <v>5</v>
      </c>
      <c r="EV55" s="78">
        <v>0</v>
      </c>
      <c r="EW55" s="78">
        <v>0</v>
      </c>
      <c r="EX55" s="78">
        <v>0</v>
      </c>
      <c r="EY55" s="78">
        <v>0</v>
      </c>
      <c r="EZ55" s="78">
        <v>0</v>
      </c>
      <c r="FA55" s="78">
        <v>0</v>
      </c>
      <c r="FB55" s="78">
        <v>0</v>
      </c>
      <c r="FC55" s="78">
        <v>0</v>
      </c>
      <c r="FD55" s="78">
        <v>0</v>
      </c>
      <c r="FE55" s="78">
        <v>0</v>
      </c>
      <c r="FF55" s="78">
        <v>0</v>
      </c>
      <c r="FG55" s="78">
        <v>0</v>
      </c>
      <c r="FH55" s="111">
        <v>0</v>
      </c>
      <c r="FI55" s="111">
        <v>0</v>
      </c>
      <c r="FJ55" s="78">
        <v>12</v>
      </c>
      <c r="FK55" s="78">
        <v>26</v>
      </c>
      <c r="FL55" s="78">
        <v>416</v>
      </c>
      <c r="FM55" s="78">
        <v>394</v>
      </c>
      <c r="FN55" s="78">
        <v>11</v>
      </c>
      <c r="FO55" s="78">
        <v>26</v>
      </c>
      <c r="FP55" s="78">
        <v>411</v>
      </c>
      <c r="FQ55" s="78">
        <v>384</v>
      </c>
      <c r="FR55" s="78">
        <v>11</v>
      </c>
      <c r="FS55" s="78">
        <v>25</v>
      </c>
      <c r="FT55" s="78">
        <v>406</v>
      </c>
      <c r="FU55" s="78">
        <v>376</v>
      </c>
      <c r="FV55" s="78">
        <v>5</v>
      </c>
      <c r="FW55" s="78">
        <v>3</v>
      </c>
      <c r="FX55" s="78">
        <v>69</v>
      </c>
      <c r="FY55" s="78">
        <v>167</v>
      </c>
    </row>
    <row r="56" spans="1:181" x14ac:dyDescent="0.2">
      <c r="A56" s="143"/>
      <c r="B56" s="96">
        <v>11</v>
      </c>
      <c r="C56" s="89" t="s">
        <v>145</v>
      </c>
      <c r="D56" s="78">
        <v>57</v>
      </c>
      <c r="E56" s="78">
        <v>125</v>
      </c>
      <c r="F56" s="78">
        <v>7</v>
      </c>
      <c r="G56" s="78">
        <v>26</v>
      </c>
      <c r="H56" s="78">
        <v>0</v>
      </c>
      <c r="I56" s="78">
        <v>4</v>
      </c>
      <c r="J56" s="78">
        <v>0</v>
      </c>
      <c r="K56" s="78">
        <v>1</v>
      </c>
      <c r="L56" s="78">
        <v>0</v>
      </c>
      <c r="M56" s="78">
        <v>1</v>
      </c>
      <c r="N56" s="78">
        <v>0</v>
      </c>
      <c r="O56" s="78">
        <v>0</v>
      </c>
      <c r="P56" s="78">
        <v>2</v>
      </c>
      <c r="Q56" s="78">
        <v>4</v>
      </c>
      <c r="R56" s="79">
        <f t="shared" si="0"/>
        <v>64</v>
      </c>
      <c r="S56" s="79">
        <f t="shared" si="1"/>
        <v>157</v>
      </c>
      <c r="T56" s="78">
        <v>8</v>
      </c>
      <c r="U56" s="78">
        <v>31</v>
      </c>
      <c r="V56" s="78">
        <v>0</v>
      </c>
      <c r="W56" s="78">
        <v>1</v>
      </c>
      <c r="X56" s="78">
        <v>0</v>
      </c>
      <c r="Y56" s="78">
        <v>0</v>
      </c>
      <c r="Z56" s="78">
        <v>0</v>
      </c>
      <c r="AA56" s="78">
        <v>0</v>
      </c>
      <c r="AB56" s="78">
        <v>0</v>
      </c>
      <c r="AC56" s="78">
        <v>0</v>
      </c>
      <c r="AD56" s="78">
        <v>0</v>
      </c>
      <c r="AE56" s="78">
        <v>1</v>
      </c>
      <c r="AF56" s="79">
        <f t="shared" si="2"/>
        <v>8</v>
      </c>
      <c r="AG56" s="79">
        <f t="shared" si="3"/>
        <v>32</v>
      </c>
      <c r="AH56" s="78">
        <v>42</v>
      </c>
      <c r="AI56" s="78">
        <v>37</v>
      </c>
      <c r="AJ56" s="78">
        <v>1</v>
      </c>
      <c r="AK56" s="78">
        <v>1</v>
      </c>
      <c r="AL56" s="78">
        <v>0</v>
      </c>
      <c r="AM56" s="78">
        <v>1</v>
      </c>
      <c r="AN56" s="78">
        <v>0</v>
      </c>
      <c r="AO56" s="78">
        <v>1</v>
      </c>
      <c r="AP56" s="78">
        <v>0</v>
      </c>
      <c r="AQ56" s="78">
        <v>1</v>
      </c>
      <c r="AR56" s="78">
        <v>1</v>
      </c>
      <c r="AS56" s="78">
        <v>0</v>
      </c>
      <c r="AT56" s="79">
        <f t="shared" si="4"/>
        <v>43</v>
      </c>
      <c r="AU56" s="79">
        <f t="shared" si="5"/>
        <v>41</v>
      </c>
      <c r="AV56" s="83">
        <f t="shared" si="6"/>
        <v>118</v>
      </c>
      <c r="AW56" s="83">
        <f t="shared" si="7"/>
        <v>235</v>
      </c>
      <c r="AX56" s="78">
        <v>100</v>
      </c>
      <c r="AY56" s="78">
        <v>194</v>
      </c>
      <c r="AZ56" s="78">
        <v>8</v>
      </c>
      <c r="BA56" s="78">
        <v>35</v>
      </c>
      <c r="BB56" s="79">
        <v>108</v>
      </c>
      <c r="BC56" s="79">
        <v>229</v>
      </c>
      <c r="BD56" s="78">
        <v>9</v>
      </c>
      <c r="BE56" s="78">
        <v>6</v>
      </c>
      <c r="BF56" s="78">
        <v>0</v>
      </c>
      <c r="BG56" s="78">
        <v>0</v>
      </c>
      <c r="BH56" s="78">
        <v>0</v>
      </c>
      <c r="BI56" s="78">
        <v>0</v>
      </c>
      <c r="BJ56" s="79">
        <v>9</v>
      </c>
      <c r="BK56" s="79">
        <v>6</v>
      </c>
      <c r="BL56" s="83">
        <v>117</v>
      </c>
      <c r="BM56" s="83">
        <v>235</v>
      </c>
      <c r="BN56" s="82">
        <f t="shared" si="10"/>
        <v>107</v>
      </c>
      <c r="BO56" s="82">
        <f t="shared" si="11"/>
        <v>193</v>
      </c>
      <c r="BP56" s="78">
        <v>1</v>
      </c>
      <c r="BQ56" s="78">
        <v>1</v>
      </c>
      <c r="BR56" s="78">
        <v>9</v>
      </c>
      <c r="BS56" s="78">
        <v>6</v>
      </c>
      <c r="BT56" s="78">
        <v>30</v>
      </c>
      <c r="BU56" s="78">
        <v>29</v>
      </c>
      <c r="BV56" s="78">
        <v>21</v>
      </c>
      <c r="BW56" s="78">
        <v>24</v>
      </c>
      <c r="BX56" s="78">
        <v>13</v>
      </c>
      <c r="BY56" s="78">
        <v>25</v>
      </c>
      <c r="BZ56" s="78">
        <v>8</v>
      </c>
      <c r="CA56" s="78">
        <v>32</v>
      </c>
      <c r="CB56" s="78">
        <v>10</v>
      </c>
      <c r="CC56" s="78">
        <v>35</v>
      </c>
      <c r="CD56" s="78">
        <v>15</v>
      </c>
      <c r="CE56" s="78">
        <v>41</v>
      </c>
      <c r="CF56" s="81">
        <f t="shared" si="12"/>
        <v>107</v>
      </c>
      <c r="CG56" s="81">
        <f t="shared" si="13"/>
        <v>193</v>
      </c>
      <c r="CH56" s="82">
        <f t="shared" si="14"/>
        <v>8</v>
      </c>
      <c r="CI56" s="82">
        <f t="shared" si="15"/>
        <v>28</v>
      </c>
      <c r="CJ56" s="78">
        <v>0</v>
      </c>
      <c r="CK56" s="78">
        <v>0</v>
      </c>
      <c r="CL56" s="78">
        <v>0</v>
      </c>
      <c r="CM56" s="78">
        <v>0</v>
      </c>
      <c r="CN56" s="78">
        <v>1</v>
      </c>
      <c r="CO56" s="78">
        <v>4</v>
      </c>
      <c r="CP56" s="78">
        <v>2</v>
      </c>
      <c r="CQ56" s="78">
        <v>4</v>
      </c>
      <c r="CR56" s="78">
        <v>1</v>
      </c>
      <c r="CS56" s="78">
        <v>4</v>
      </c>
      <c r="CT56" s="78">
        <v>3</v>
      </c>
      <c r="CU56" s="78">
        <v>2</v>
      </c>
      <c r="CV56" s="78">
        <v>0</v>
      </c>
      <c r="CW56" s="78">
        <v>5</v>
      </c>
      <c r="CX56" s="78">
        <v>1</v>
      </c>
      <c r="CY56" s="78">
        <v>9</v>
      </c>
      <c r="CZ56" s="81">
        <f t="shared" si="16"/>
        <v>8</v>
      </c>
      <c r="DA56" s="81">
        <f t="shared" si="17"/>
        <v>28</v>
      </c>
      <c r="DB56" s="78">
        <v>0</v>
      </c>
      <c r="DC56" s="78">
        <v>0</v>
      </c>
      <c r="DD56" s="78">
        <v>0</v>
      </c>
      <c r="DE56" s="78">
        <v>0</v>
      </c>
      <c r="DF56" s="78">
        <v>0</v>
      </c>
      <c r="DG56" s="78">
        <v>0</v>
      </c>
      <c r="DH56" s="78">
        <v>0</v>
      </c>
      <c r="DI56" s="78">
        <v>0</v>
      </c>
      <c r="DJ56" s="78">
        <v>0</v>
      </c>
      <c r="DK56" s="78">
        <v>0</v>
      </c>
      <c r="DL56" s="81">
        <v>0</v>
      </c>
      <c r="DM56" s="81">
        <v>0</v>
      </c>
      <c r="DN56" s="78">
        <v>0</v>
      </c>
      <c r="DO56" s="78">
        <v>0</v>
      </c>
      <c r="DP56" s="78">
        <v>0</v>
      </c>
      <c r="DQ56" s="78">
        <v>0</v>
      </c>
      <c r="DR56" s="78">
        <v>0</v>
      </c>
      <c r="DS56" s="78">
        <v>0</v>
      </c>
      <c r="DT56" s="78">
        <v>0</v>
      </c>
      <c r="DU56" s="78">
        <v>0</v>
      </c>
      <c r="DV56" s="78">
        <v>0</v>
      </c>
      <c r="DW56" s="78">
        <v>0</v>
      </c>
      <c r="DX56" s="81">
        <v>0</v>
      </c>
      <c r="DY56" s="81">
        <v>0</v>
      </c>
      <c r="DZ56" s="78">
        <v>0</v>
      </c>
      <c r="EA56" s="78">
        <v>0</v>
      </c>
      <c r="EB56" s="78">
        <v>0</v>
      </c>
      <c r="EC56" s="78">
        <v>0</v>
      </c>
      <c r="ED56" s="78">
        <v>0</v>
      </c>
      <c r="EE56" s="78">
        <v>0</v>
      </c>
      <c r="EF56" s="78">
        <v>0</v>
      </c>
      <c r="EG56" s="78">
        <v>0</v>
      </c>
      <c r="EH56" s="78">
        <v>0</v>
      </c>
      <c r="EI56" s="78">
        <v>0</v>
      </c>
      <c r="EJ56" s="81">
        <v>0</v>
      </c>
      <c r="EK56" s="81">
        <v>0</v>
      </c>
      <c r="EL56" s="82">
        <v>0</v>
      </c>
      <c r="EM56" s="82">
        <v>0</v>
      </c>
      <c r="EN56" s="78">
        <v>64</v>
      </c>
      <c r="EO56" s="78">
        <v>150</v>
      </c>
      <c r="EP56" s="78">
        <v>64</v>
      </c>
      <c r="EQ56" s="78">
        <v>150</v>
      </c>
      <c r="ER56" s="78">
        <v>3</v>
      </c>
      <c r="ES56" s="78">
        <v>3</v>
      </c>
      <c r="ET56" s="78">
        <v>3</v>
      </c>
      <c r="EU56" s="78">
        <v>3</v>
      </c>
      <c r="EV56" s="78">
        <v>0</v>
      </c>
      <c r="EW56" s="78">
        <v>0</v>
      </c>
      <c r="EX56" s="78">
        <v>7</v>
      </c>
      <c r="EY56" s="78">
        <v>21</v>
      </c>
      <c r="EZ56" s="78">
        <v>1</v>
      </c>
      <c r="FA56" s="78">
        <v>0</v>
      </c>
      <c r="FB56" s="78">
        <v>0</v>
      </c>
      <c r="FC56" s="78">
        <v>0</v>
      </c>
      <c r="FD56" s="78">
        <v>62</v>
      </c>
      <c r="FE56" s="78">
        <v>64</v>
      </c>
      <c r="FF56" s="78">
        <v>6</v>
      </c>
      <c r="FG56" s="78">
        <v>6</v>
      </c>
      <c r="FH56" s="111">
        <v>76</v>
      </c>
      <c r="FI56" s="111">
        <v>91</v>
      </c>
      <c r="FJ56" s="78">
        <v>20</v>
      </c>
      <c r="FK56" s="78">
        <v>70</v>
      </c>
      <c r="FL56" s="78">
        <v>918</v>
      </c>
      <c r="FM56" s="78">
        <v>1007</v>
      </c>
      <c r="FN56" s="78">
        <v>20</v>
      </c>
      <c r="FO56" s="78">
        <v>65</v>
      </c>
      <c r="FP56" s="78">
        <v>874</v>
      </c>
      <c r="FQ56" s="78">
        <v>982</v>
      </c>
      <c r="FR56" s="78">
        <v>20</v>
      </c>
      <c r="FS56" s="78">
        <v>65</v>
      </c>
      <c r="FT56" s="78">
        <v>868</v>
      </c>
      <c r="FU56" s="78">
        <v>931</v>
      </c>
      <c r="FV56" s="78">
        <v>9</v>
      </c>
      <c r="FW56" s="78">
        <v>15</v>
      </c>
      <c r="FX56" s="78">
        <v>182</v>
      </c>
      <c r="FY56" s="78">
        <v>347</v>
      </c>
    </row>
    <row r="57" spans="1:181" x14ac:dyDescent="0.2">
      <c r="A57" s="145" t="s">
        <v>177</v>
      </c>
      <c r="B57" s="145"/>
      <c r="C57" s="145"/>
      <c r="D57" s="98">
        <f>SUM(D46:D56)</f>
        <v>345</v>
      </c>
      <c r="E57" s="98">
        <f t="shared" ref="E57:BP57" si="27">SUM(E46:E56)</f>
        <v>751</v>
      </c>
      <c r="F57" s="98">
        <f t="shared" si="27"/>
        <v>30</v>
      </c>
      <c r="G57" s="98">
        <f t="shared" si="27"/>
        <v>123</v>
      </c>
      <c r="H57" s="98">
        <f t="shared" si="27"/>
        <v>3</v>
      </c>
      <c r="I57" s="98">
        <f t="shared" si="27"/>
        <v>8</v>
      </c>
      <c r="J57" s="98">
        <f t="shared" si="27"/>
        <v>0</v>
      </c>
      <c r="K57" s="98">
        <f t="shared" si="27"/>
        <v>6</v>
      </c>
      <c r="L57" s="98">
        <f t="shared" si="27"/>
        <v>0</v>
      </c>
      <c r="M57" s="98">
        <f t="shared" si="27"/>
        <v>4</v>
      </c>
      <c r="N57" s="98">
        <f t="shared" si="27"/>
        <v>0</v>
      </c>
      <c r="O57" s="98">
        <f t="shared" si="27"/>
        <v>0</v>
      </c>
      <c r="P57" s="98">
        <f t="shared" si="27"/>
        <v>10</v>
      </c>
      <c r="Q57" s="98">
        <f t="shared" si="27"/>
        <v>19</v>
      </c>
      <c r="R57" s="98">
        <f t="shared" si="27"/>
        <v>378</v>
      </c>
      <c r="S57" s="98">
        <f t="shared" si="27"/>
        <v>892</v>
      </c>
      <c r="T57" s="98">
        <f t="shared" si="27"/>
        <v>75</v>
      </c>
      <c r="U57" s="98">
        <f t="shared" si="27"/>
        <v>157</v>
      </c>
      <c r="V57" s="98">
        <f t="shared" si="27"/>
        <v>2</v>
      </c>
      <c r="W57" s="98">
        <f t="shared" si="27"/>
        <v>10</v>
      </c>
      <c r="X57" s="98">
        <f t="shared" si="27"/>
        <v>0</v>
      </c>
      <c r="Y57" s="98">
        <f t="shared" si="27"/>
        <v>0</v>
      </c>
      <c r="Z57" s="98">
        <f t="shared" si="27"/>
        <v>0</v>
      </c>
      <c r="AA57" s="98">
        <f t="shared" si="27"/>
        <v>1</v>
      </c>
      <c r="AB57" s="98">
        <f t="shared" si="27"/>
        <v>0</v>
      </c>
      <c r="AC57" s="98">
        <f t="shared" si="27"/>
        <v>0</v>
      </c>
      <c r="AD57" s="98">
        <f t="shared" si="27"/>
        <v>0</v>
      </c>
      <c r="AE57" s="98">
        <f t="shared" si="27"/>
        <v>3</v>
      </c>
      <c r="AF57" s="98">
        <f t="shared" si="27"/>
        <v>77</v>
      </c>
      <c r="AG57" s="98">
        <f t="shared" si="27"/>
        <v>168</v>
      </c>
      <c r="AH57" s="98">
        <f t="shared" si="27"/>
        <v>322</v>
      </c>
      <c r="AI57" s="98">
        <f t="shared" si="27"/>
        <v>389</v>
      </c>
      <c r="AJ57" s="98">
        <f t="shared" si="27"/>
        <v>8</v>
      </c>
      <c r="AK57" s="98">
        <f t="shared" si="27"/>
        <v>13</v>
      </c>
      <c r="AL57" s="98">
        <f t="shared" si="27"/>
        <v>0</v>
      </c>
      <c r="AM57" s="98">
        <f t="shared" si="27"/>
        <v>2</v>
      </c>
      <c r="AN57" s="98">
        <f t="shared" si="27"/>
        <v>5</v>
      </c>
      <c r="AO57" s="98">
        <f t="shared" si="27"/>
        <v>4</v>
      </c>
      <c r="AP57" s="98">
        <f t="shared" si="27"/>
        <v>0</v>
      </c>
      <c r="AQ57" s="98">
        <f t="shared" si="27"/>
        <v>2</v>
      </c>
      <c r="AR57" s="98">
        <f t="shared" si="27"/>
        <v>8</v>
      </c>
      <c r="AS57" s="98">
        <f t="shared" si="27"/>
        <v>10</v>
      </c>
      <c r="AT57" s="98">
        <f t="shared" si="27"/>
        <v>335</v>
      </c>
      <c r="AU57" s="98">
        <f t="shared" si="27"/>
        <v>410</v>
      </c>
      <c r="AV57" s="98">
        <f t="shared" si="27"/>
        <v>808</v>
      </c>
      <c r="AW57" s="98">
        <f t="shared" si="27"/>
        <v>1502</v>
      </c>
      <c r="AX57" s="98">
        <f t="shared" si="27"/>
        <v>711</v>
      </c>
      <c r="AY57" s="98">
        <f t="shared" si="27"/>
        <v>1261</v>
      </c>
      <c r="AZ57" s="98">
        <f t="shared" si="27"/>
        <v>50</v>
      </c>
      <c r="BA57" s="98">
        <f t="shared" si="27"/>
        <v>169</v>
      </c>
      <c r="BB57" s="98">
        <f t="shared" si="27"/>
        <v>761</v>
      </c>
      <c r="BC57" s="98">
        <f t="shared" si="27"/>
        <v>1430</v>
      </c>
      <c r="BD57" s="98">
        <f t="shared" si="27"/>
        <v>33</v>
      </c>
      <c r="BE57" s="98">
        <f t="shared" si="27"/>
        <v>50</v>
      </c>
      <c r="BF57" s="98">
        <f t="shared" si="27"/>
        <v>2</v>
      </c>
      <c r="BG57" s="98">
        <f t="shared" si="27"/>
        <v>1</v>
      </c>
      <c r="BH57" s="98">
        <f t="shared" si="27"/>
        <v>0</v>
      </c>
      <c r="BI57" s="98">
        <f t="shared" si="27"/>
        <v>0</v>
      </c>
      <c r="BJ57" s="98">
        <f t="shared" si="27"/>
        <v>35</v>
      </c>
      <c r="BK57" s="98">
        <f t="shared" si="27"/>
        <v>51</v>
      </c>
      <c r="BL57" s="98">
        <f t="shared" si="27"/>
        <v>796</v>
      </c>
      <c r="BM57" s="98">
        <f t="shared" si="27"/>
        <v>1481</v>
      </c>
      <c r="BN57" s="98">
        <f t="shared" si="27"/>
        <v>742</v>
      </c>
      <c r="BO57" s="98">
        <f t="shared" si="27"/>
        <v>1297</v>
      </c>
      <c r="BP57" s="98">
        <f t="shared" si="27"/>
        <v>7</v>
      </c>
      <c r="BQ57" s="98">
        <f t="shared" ref="BQ57:EB57" si="28">SUM(BQ46:BQ56)</f>
        <v>9</v>
      </c>
      <c r="BR57" s="98">
        <f t="shared" si="28"/>
        <v>27</v>
      </c>
      <c r="BS57" s="98">
        <f t="shared" si="28"/>
        <v>37</v>
      </c>
      <c r="BT57" s="98">
        <f t="shared" si="28"/>
        <v>189</v>
      </c>
      <c r="BU57" s="98">
        <f t="shared" si="28"/>
        <v>210</v>
      </c>
      <c r="BV57" s="98">
        <f t="shared" si="28"/>
        <v>140</v>
      </c>
      <c r="BW57" s="98">
        <f t="shared" si="28"/>
        <v>170</v>
      </c>
      <c r="BX57" s="98">
        <f t="shared" si="28"/>
        <v>90</v>
      </c>
      <c r="BY57" s="98">
        <f t="shared" si="28"/>
        <v>182</v>
      </c>
      <c r="BZ57" s="98">
        <f t="shared" si="28"/>
        <v>83</v>
      </c>
      <c r="CA57" s="98">
        <f t="shared" si="28"/>
        <v>198</v>
      </c>
      <c r="CB57" s="98">
        <f t="shared" si="28"/>
        <v>76</v>
      </c>
      <c r="CC57" s="98">
        <f t="shared" si="28"/>
        <v>220</v>
      </c>
      <c r="CD57" s="98">
        <f t="shared" si="28"/>
        <v>130</v>
      </c>
      <c r="CE57" s="98">
        <f t="shared" si="28"/>
        <v>271</v>
      </c>
      <c r="CF57" s="98">
        <f t="shared" si="28"/>
        <v>742</v>
      </c>
      <c r="CG57" s="98">
        <f t="shared" si="28"/>
        <v>1297</v>
      </c>
      <c r="CH57" s="98">
        <f t="shared" si="28"/>
        <v>40</v>
      </c>
      <c r="CI57" s="98">
        <f t="shared" si="28"/>
        <v>146</v>
      </c>
      <c r="CJ57" s="98">
        <f t="shared" si="28"/>
        <v>0</v>
      </c>
      <c r="CK57" s="98">
        <f t="shared" si="28"/>
        <v>0</v>
      </c>
      <c r="CL57" s="98">
        <f t="shared" si="28"/>
        <v>0</v>
      </c>
      <c r="CM57" s="98">
        <f t="shared" si="28"/>
        <v>2</v>
      </c>
      <c r="CN57" s="98">
        <f t="shared" si="28"/>
        <v>3</v>
      </c>
      <c r="CO57" s="98">
        <f t="shared" si="28"/>
        <v>9</v>
      </c>
      <c r="CP57" s="98">
        <f t="shared" si="28"/>
        <v>6</v>
      </c>
      <c r="CQ57" s="98">
        <f t="shared" si="28"/>
        <v>24</v>
      </c>
      <c r="CR57" s="98">
        <f t="shared" si="28"/>
        <v>4</v>
      </c>
      <c r="CS57" s="98">
        <f t="shared" si="28"/>
        <v>22</v>
      </c>
      <c r="CT57" s="98">
        <f t="shared" si="28"/>
        <v>12</v>
      </c>
      <c r="CU57" s="98">
        <f t="shared" si="28"/>
        <v>19</v>
      </c>
      <c r="CV57" s="98">
        <f t="shared" si="28"/>
        <v>5</v>
      </c>
      <c r="CW57" s="98">
        <f t="shared" si="28"/>
        <v>32</v>
      </c>
      <c r="CX57" s="98">
        <f t="shared" si="28"/>
        <v>10</v>
      </c>
      <c r="CY57" s="98">
        <f t="shared" si="28"/>
        <v>38</v>
      </c>
      <c r="CZ57" s="98">
        <f t="shared" si="28"/>
        <v>40</v>
      </c>
      <c r="DA57" s="98">
        <f t="shared" si="28"/>
        <v>146</v>
      </c>
      <c r="DB57" s="98">
        <f t="shared" si="28"/>
        <v>50</v>
      </c>
      <c r="DC57" s="98">
        <f t="shared" si="28"/>
        <v>115</v>
      </c>
      <c r="DD57" s="98">
        <f t="shared" si="28"/>
        <v>5</v>
      </c>
      <c r="DE57" s="98">
        <f t="shared" si="28"/>
        <v>19</v>
      </c>
      <c r="DF57" s="98">
        <f t="shared" si="28"/>
        <v>0</v>
      </c>
      <c r="DG57" s="98">
        <f t="shared" si="28"/>
        <v>3</v>
      </c>
      <c r="DH57" s="98">
        <f t="shared" si="28"/>
        <v>12</v>
      </c>
      <c r="DI57" s="98">
        <f t="shared" si="28"/>
        <v>13</v>
      </c>
      <c r="DJ57" s="98">
        <f t="shared" si="28"/>
        <v>28</v>
      </c>
      <c r="DK57" s="98">
        <f t="shared" si="28"/>
        <v>32</v>
      </c>
      <c r="DL57" s="98">
        <f t="shared" si="28"/>
        <v>95</v>
      </c>
      <c r="DM57" s="98">
        <f t="shared" si="28"/>
        <v>182</v>
      </c>
      <c r="DN57" s="98">
        <f t="shared" si="28"/>
        <v>59</v>
      </c>
      <c r="DO57" s="98">
        <f t="shared" si="28"/>
        <v>119</v>
      </c>
      <c r="DP57" s="98">
        <f t="shared" si="28"/>
        <v>6</v>
      </c>
      <c r="DQ57" s="98">
        <f t="shared" si="28"/>
        <v>7</v>
      </c>
      <c r="DR57" s="98">
        <f t="shared" si="28"/>
        <v>0</v>
      </c>
      <c r="DS57" s="98">
        <f t="shared" si="28"/>
        <v>0</v>
      </c>
      <c r="DT57" s="98">
        <f t="shared" si="28"/>
        <v>13</v>
      </c>
      <c r="DU57" s="98">
        <f t="shared" si="28"/>
        <v>38</v>
      </c>
      <c r="DV57" s="98">
        <f t="shared" si="28"/>
        <v>94</v>
      </c>
      <c r="DW57" s="98">
        <f t="shared" si="28"/>
        <v>124</v>
      </c>
      <c r="DX57" s="98">
        <f t="shared" si="28"/>
        <v>172</v>
      </c>
      <c r="DY57" s="98">
        <f t="shared" si="28"/>
        <v>288</v>
      </c>
      <c r="DZ57" s="98">
        <f t="shared" si="28"/>
        <v>7</v>
      </c>
      <c r="EA57" s="98">
        <f t="shared" si="28"/>
        <v>21</v>
      </c>
      <c r="EB57" s="98">
        <f t="shared" si="28"/>
        <v>0</v>
      </c>
      <c r="EC57" s="98">
        <f t="shared" ref="EC57:FY57" si="29">SUM(EC46:EC56)</f>
        <v>0</v>
      </c>
      <c r="ED57" s="98">
        <f t="shared" si="29"/>
        <v>0</v>
      </c>
      <c r="EE57" s="98">
        <f t="shared" si="29"/>
        <v>0</v>
      </c>
      <c r="EF57" s="98">
        <f t="shared" si="29"/>
        <v>0</v>
      </c>
      <c r="EG57" s="98">
        <f t="shared" si="29"/>
        <v>0</v>
      </c>
      <c r="EH57" s="98">
        <f t="shared" si="29"/>
        <v>1</v>
      </c>
      <c r="EI57" s="98">
        <f t="shared" si="29"/>
        <v>4</v>
      </c>
      <c r="EJ57" s="98">
        <f t="shared" si="29"/>
        <v>8</v>
      </c>
      <c r="EK57" s="98">
        <f t="shared" si="29"/>
        <v>25</v>
      </c>
      <c r="EL57" s="98">
        <f t="shared" si="29"/>
        <v>275</v>
      </c>
      <c r="EM57" s="98">
        <f t="shared" si="29"/>
        <v>495</v>
      </c>
      <c r="EN57" s="98">
        <f t="shared" si="29"/>
        <v>480</v>
      </c>
      <c r="EO57" s="98">
        <f t="shared" si="29"/>
        <v>924</v>
      </c>
      <c r="EP57" s="98">
        <f t="shared" si="29"/>
        <v>480</v>
      </c>
      <c r="EQ57" s="98">
        <f t="shared" si="29"/>
        <v>924</v>
      </c>
      <c r="ER57" s="98">
        <f t="shared" si="29"/>
        <v>7</v>
      </c>
      <c r="ES57" s="98">
        <f t="shared" si="29"/>
        <v>20</v>
      </c>
      <c r="ET57" s="98">
        <f t="shared" si="29"/>
        <v>7</v>
      </c>
      <c r="EU57" s="98">
        <f t="shared" si="29"/>
        <v>20</v>
      </c>
      <c r="EV57" s="98">
        <f t="shared" si="29"/>
        <v>1</v>
      </c>
      <c r="EW57" s="98">
        <f t="shared" si="29"/>
        <v>6</v>
      </c>
      <c r="EX57" s="98">
        <f t="shared" si="29"/>
        <v>26</v>
      </c>
      <c r="EY57" s="98">
        <f t="shared" si="29"/>
        <v>165</v>
      </c>
      <c r="EZ57" s="98">
        <f t="shared" si="29"/>
        <v>1</v>
      </c>
      <c r="FA57" s="98">
        <f t="shared" si="29"/>
        <v>19</v>
      </c>
      <c r="FB57" s="98">
        <f t="shared" si="29"/>
        <v>0</v>
      </c>
      <c r="FC57" s="98">
        <f t="shared" si="29"/>
        <v>4</v>
      </c>
      <c r="FD57" s="98">
        <f t="shared" si="29"/>
        <v>115</v>
      </c>
      <c r="FE57" s="98">
        <f t="shared" si="29"/>
        <v>755</v>
      </c>
      <c r="FF57" s="98">
        <f t="shared" si="29"/>
        <v>16</v>
      </c>
      <c r="FG57" s="98">
        <f t="shared" si="29"/>
        <v>59</v>
      </c>
      <c r="FH57" s="98">
        <f t="shared" si="29"/>
        <v>158</v>
      </c>
      <c r="FI57" s="98">
        <f t="shared" si="29"/>
        <v>1002</v>
      </c>
      <c r="FJ57" s="98">
        <f t="shared" si="29"/>
        <v>172</v>
      </c>
      <c r="FK57" s="98">
        <f t="shared" si="29"/>
        <v>435</v>
      </c>
      <c r="FL57" s="98">
        <f t="shared" si="29"/>
        <v>6410</v>
      </c>
      <c r="FM57" s="98">
        <f t="shared" si="29"/>
        <v>7173</v>
      </c>
      <c r="FN57" s="98">
        <f t="shared" si="29"/>
        <v>150</v>
      </c>
      <c r="FO57" s="98">
        <f t="shared" si="29"/>
        <v>396</v>
      </c>
      <c r="FP57" s="98">
        <f t="shared" si="29"/>
        <v>6382</v>
      </c>
      <c r="FQ57" s="98">
        <f t="shared" si="29"/>
        <v>7044</v>
      </c>
      <c r="FR57" s="98">
        <f t="shared" si="29"/>
        <v>173</v>
      </c>
      <c r="FS57" s="98">
        <f t="shared" si="29"/>
        <v>524</v>
      </c>
      <c r="FT57" s="98">
        <f t="shared" si="29"/>
        <v>6282</v>
      </c>
      <c r="FU57" s="98">
        <f t="shared" si="29"/>
        <v>6864</v>
      </c>
      <c r="FV57" s="98">
        <f t="shared" si="29"/>
        <v>37</v>
      </c>
      <c r="FW57" s="98">
        <f t="shared" si="29"/>
        <v>62</v>
      </c>
      <c r="FX57" s="98">
        <f t="shared" si="29"/>
        <v>1110</v>
      </c>
      <c r="FY57" s="98">
        <f t="shared" si="29"/>
        <v>1903</v>
      </c>
    </row>
    <row r="58" spans="1:181" x14ac:dyDescent="0.2">
      <c r="A58" s="142" t="s">
        <v>178</v>
      </c>
      <c r="B58" s="96">
        <v>1</v>
      </c>
      <c r="C58" s="86" t="s">
        <v>131</v>
      </c>
      <c r="D58" s="78">
        <v>21</v>
      </c>
      <c r="E58" s="78">
        <v>83</v>
      </c>
      <c r="F58" s="78">
        <v>1</v>
      </c>
      <c r="G58" s="78">
        <v>15</v>
      </c>
      <c r="H58" s="78">
        <v>1</v>
      </c>
      <c r="I58" s="78">
        <v>0</v>
      </c>
      <c r="J58" s="78">
        <v>0</v>
      </c>
      <c r="K58" s="78">
        <v>1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9">
        <f t="shared" si="0"/>
        <v>23</v>
      </c>
      <c r="S58" s="79">
        <f t="shared" si="1"/>
        <v>99</v>
      </c>
      <c r="T58" s="78">
        <v>16</v>
      </c>
      <c r="U58" s="78">
        <v>34</v>
      </c>
      <c r="V58" s="78">
        <v>1</v>
      </c>
      <c r="W58" s="78">
        <v>1</v>
      </c>
      <c r="X58" s="78">
        <v>0</v>
      </c>
      <c r="Y58" s="78">
        <v>0</v>
      </c>
      <c r="Z58" s="78">
        <v>0</v>
      </c>
      <c r="AA58" s="78">
        <v>1</v>
      </c>
      <c r="AB58" s="78">
        <v>0</v>
      </c>
      <c r="AC58" s="78">
        <v>0</v>
      </c>
      <c r="AD58" s="78">
        <v>0</v>
      </c>
      <c r="AE58" s="78">
        <v>0</v>
      </c>
      <c r="AF58" s="79">
        <f t="shared" si="2"/>
        <v>17</v>
      </c>
      <c r="AG58" s="79">
        <f t="shared" si="3"/>
        <v>36</v>
      </c>
      <c r="AH58" s="78">
        <v>33</v>
      </c>
      <c r="AI58" s="78">
        <v>39</v>
      </c>
      <c r="AJ58" s="78">
        <v>3</v>
      </c>
      <c r="AK58" s="78">
        <v>0</v>
      </c>
      <c r="AL58" s="78">
        <v>0</v>
      </c>
      <c r="AM58" s="78">
        <v>0</v>
      </c>
      <c r="AN58" s="78">
        <v>0</v>
      </c>
      <c r="AO58" s="78">
        <v>0</v>
      </c>
      <c r="AP58" s="78">
        <v>0</v>
      </c>
      <c r="AQ58" s="78">
        <v>0</v>
      </c>
      <c r="AR58" s="78">
        <v>0</v>
      </c>
      <c r="AS58" s="78">
        <v>1</v>
      </c>
      <c r="AT58" s="79">
        <f t="shared" si="4"/>
        <v>36</v>
      </c>
      <c r="AU58" s="79">
        <f t="shared" si="5"/>
        <v>39</v>
      </c>
      <c r="AV58" s="83">
        <f t="shared" si="6"/>
        <v>76</v>
      </c>
      <c r="AW58" s="83">
        <f t="shared" si="7"/>
        <v>175</v>
      </c>
      <c r="AX58" s="78">
        <v>64</v>
      </c>
      <c r="AY58" s="78">
        <v>153</v>
      </c>
      <c r="AZ58" s="78">
        <v>5</v>
      </c>
      <c r="BA58" s="78">
        <v>16</v>
      </c>
      <c r="BB58" s="79">
        <v>69</v>
      </c>
      <c r="BC58" s="79">
        <v>169</v>
      </c>
      <c r="BD58" s="78">
        <v>6</v>
      </c>
      <c r="BE58" s="78">
        <v>6</v>
      </c>
      <c r="BF58" s="78">
        <v>1</v>
      </c>
      <c r="BG58" s="78">
        <v>0</v>
      </c>
      <c r="BH58" s="78">
        <v>0</v>
      </c>
      <c r="BI58" s="78">
        <v>0</v>
      </c>
      <c r="BJ58" s="79">
        <v>7</v>
      </c>
      <c r="BK58" s="79">
        <v>6</v>
      </c>
      <c r="BL58" s="83">
        <v>76</v>
      </c>
      <c r="BM58" s="83">
        <v>175</v>
      </c>
      <c r="BN58" s="82">
        <f t="shared" si="10"/>
        <v>70</v>
      </c>
      <c r="BO58" s="82">
        <f t="shared" si="11"/>
        <v>156</v>
      </c>
      <c r="BP58" s="78">
        <v>2</v>
      </c>
      <c r="BQ58" s="78">
        <v>1</v>
      </c>
      <c r="BR58" s="78">
        <v>5</v>
      </c>
      <c r="BS58" s="78">
        <v>6</v>
      </c>
      <c r="BT58" s="78">
        <v>8</v>
      </c>
      <c r="BU58" s="78">
        <v>32</v>
      </c>
      <c r="BV58" s="78">
        <v>9</v>
      </c>
      <c r="BW58" s="78">
        <v>22</v>
      </c>
      <c r="BX58" s="78">
        <v>9</v>
      </c>
      <c r="BY58" s="78">
        <v>12</v>
      </c>
      <c r="BZ58" s="78">
        <v>7</v>
      </c>
      <c r="CA58" s="78">
        <v>18</v>
      </c>
      <c r="CB58" s="78">
        <v>15</v>
      </c>
      <c r="CC58" s="78">
        <v>33</v>
      </c>
      <c r="CD58" s="78">
        <v>15</v>
      </c>
      <c r="CE58" s="78">
        <v>32</v>
      </c>
      <c r="CF58" s="81">
        <f t="shared" si="12"/>
        <v>70</v>
      </c>
      <c r="CG58" s="81">
        <f t="shared" si="13"/>
        <v>156</v>
      </c>
      <c r="CH58" s="82">
        <f t="shared" si="14"/>
        <v>5</v>
      </c>
      <c r="CI58" s="82">
        <f t="shared" si="15"/>
        <v>16</v>
      </c>
      <c r="CJ58" s="78">
        <v>0</v>
      </c>
      <c r="CK58" s="78">
        <v>0</v>
      </c>
      <c r="CL58" s="78">
        <v>1</v>
      </c>
      <c r="CM58" s="78">
        <v>0</v>
      </c>
      <c r="CN58" s="78">
        <v>0</v>
      </c>
      <c r="CO58" s="78">
        <v>1</v>
      </c>
      <c r="CP58" s="78">
        <v>1</v>
      </c>
      <c r="CQ58" s="78">
        <v>1</v>
      </c>
      <c r="CR58" s="78">
        <v>0</v>
      </c>
      <c r="CS58" s="78">
        <v>3</v>
      </c>
      <c r="CT58" s="78">
        <v>0</v>
      </c>
      <c r="CU58" s="78">
        <v>2</v>
      </c>
      <c r="CV58" s="78">
        <v>0</v>
      </c>
      <c r="CW58" s="78">
        <v>6</v>
      </c>
      <c r="CX58" s="78">
        <v>3</v>
      </c>
      <c r="CY58" s="78">
        <v>3</v>
      </c>
      <c r="CZ58" s="81">
        <f t="shared" si="16"/>
        <v>5</v>
      </c>
      <c r="DA58" s="81">
        <f t="shared" si="17"/>
        <v>16</v>
      </c>
      <c r="DB58" s="78">
        <v>0</v>
      </c>
      <c r="DC58" s="78">
        <v>0</v>
      </c>
      <c r="DD58" s="78">
        <v>0</v>
      </c>
      <c r="DE58" s="78">
        <v>0</v>
      </c>
      <c r="DF58" s="78">
        <v>0</v>
      </c>
      <c r="DG58" s="78">
        <v>0</v>
      </c>
      <c r="DH58" s="78">
        <v>0</v>
      </c>
      <c r="DI58" s="78">
        <v>0</v>
      </c>
      <c r="DJ58" s="78">
        <v>0</v>
      </c>
      <c r="DK58" s="78">
        <v>0</v>
      </c>
      <c r="DL58" s="81">
        <v>0</v>
      </c>
      <c r="DM58" s="81">
        <v>0</v>
      </c>
      <c r="DN58" s="78">
        <v>1</v>
      </c>
      <c r="DO58" s="78">
        <v>6</v>
      </c>
      <c r="DP58" s="78">
        <v>0</v>
      </c>
      <c r="DQ58" s="78">
        <v>1</v>
      </c>
      <c r="DR58" s="78">
        <v>0</v>
      </c>
      <c r="DS58" s="78">
        <v>0</v>
      </c>
      <c r="DT58" s="78">
        <v>1</v>
      </c>
      <c r="DU58" s="78">
        <v>1</v>
      </c>
      <c r="DV58" s="78">
        <v>2</v>
      </c>
      <c r="DW58" s="78">
        <v>1</v>
      </c>
      <c r="DX58" s="81">
        <v>4</v>
      </c>
      <c r="DY58" s="81">
        <v>9</v>
      </c>
      <c r="DZ58" s="78">
        <v>0</v>
      </c>
      <c r="EA58" s="78">
        <v>0</v>
      </c>
      <c r="EB58" s="78">
        <v>0</v>
      </c>
      <c r="EC58" s="78">
        <v>0</v>
      </c>
      <c r="ED58" s="78">
        <v>0</v>
      </c>
      <c r="EE58" s="78">
        <v>0</v>
      </c>
      <c r="EF58" s="78">
        <v>0</v>
      </c>
      <c r="EG58" s="78">
        <v>0</v>
      </c>
      <c r="EH58" s="78">
        <v>0</v>
      </c>
      <c r="EI58" s="78">
        <v>0</v>
      </c>
      <c r="EJ58" s="81">
        <v>0</v>
      </c>
      <c r="EK58" s="81">
        <v>0</v>
      </c>
      <c r="EL58" s="82">
        <v>4</v>
      </c>
      <c r="EM58" s="82">
        <v>9</v>
      </c>
      <c r="EN58" s="78">
        <v>76</v>
      </c>
      <c r="EO58" s="78">
        <v>171</v>
      </c>
      <c r="EP58" s="78">
        <v>76</v>
      </c>
      <c r="EQ58" s="78">
        <v>171</v>
      </c>
      <c r="ER58" s="78">
        <v>0</v>
      </c>
      <c r="ES58" s="78">
        <v>3</v>
      </c>
      <c r="ET58" s="78">
        <v>0</v>
      </c>
      <c r="EU58" s="78">
        <v>2</v>
      </c>
      <c r="EV58" s="78">
        <v>0</v>
      </c>
      <c r="EW58" s="78">
        <v>1</v>
      </c>
      <c r="EX58" s="78">
        <v>0</v>
      </c>
      <c r="EY58" s="78">
        <v>0</v>
      </c>
      <c r="EZ58" s="78">
        <v>0</v>
      </c>
      <c r="FA58" s="78">
        <v>0</v>
      </c>
      <c r="FB58" s="78">
        <v>0</v>
      </c>
      <c r="FC58" s="78">
        <v>0</v>
      </c>
      <c r="FD58" s="78">
        <v>0</v>
      </c>
      <c r="FE58" s="78">
        <v>0</v>
      </c>
      <c r="FF58" s="78">
        <v>0</v>
      </c>
      <c r="FG58" s="78">
        <v>0</v>
      </c>
      <c r="FH58" s="111">
        <v>0</v>
      </c>
      <c r="FI58" s="111">
        <v>0</v>
      </c>
      <c r="FJ58" s="78">
        <v>0</v>
      </c>
      <c r="FK58" s="78">
        <v>0</v>
      </c>
      <c r="FL58" s="78">
        <v>0</v>
      </c>
      <c r="FM58" s="78">
        <v>0</v>
      </c>
      <c r="FN58" s="78">
        <v>0</v>
      </c>
      <c r="FO58" s="78">
        <v>0</v>
      </c>
      <c r="FP58" s="78">
        <v>0</v>
      </c>
      <c r="FQ58" s="78">
        <v>0</v>
      </c>
      <c r="FR58" s="78">
        <v>0</v>
      </c>
      <c r="FS58" s="78">
        <v>0</v>
      </c>
      <c r="FT58" s="78">
        <v>0</v>
      </c>
      <c r="FU58" s="78">
        <v>0</v>
      </c>
      <c r="FV58" s="78">
        <v>0</v>
      </c>
      <c r="FW58" s="78">
        <v>0</v>
      </c>
      <c r="FX58" s="78">
        <v>0</v>
      </c>
      <c r="FY58" s="78">
        <v>0</v>
      </c>
    </row>
    <row r="59" spans="1:181" x14ac:dyDescent="0.2">
      <c r="A59" s="143"/>
      <c r="B59" s="96">
        <v>2</v>
      </c>
      <c r="C59" s="86" t="s">
        <v>134</v>
      </c>
      <c r="D59" s="78">
        <v>38</v>
      </c>
      <c r="E59" s="78">
        <v>89</v>
      </c>
      <c r="F59" s="78">
        <v>5</v>
      </c>
      <c r="G59" s="78">
        <v>24</v>
      </c>
      <c r="H59" s="78">
        <v>1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9">
        <f t="shared" si="0"/>
        <v>44</v>
      </c>
      <c r="S59" s="79">
        <f t="shared" si="1"/>
        <v>113</v>
      </c>
      <c r="T59" s="78">
        <v>9</v>
      </c>
      <c r="U59" s="78">
        <v>23</v>
      </c>
      <c r="V59" s="78">
        <v>0</v>
      </c>
      <c r="W59" s="78">
        <v>1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0</v>
      </c>
      <c r="AD59" s="78">
        <v>0</v>
      </c>
      <c r="AE59" s="78">
        <v>0</v>
      </c>
      <c r="AF59" s="79">
        <f t="shared" si="2"/>
        <v>9</v>
      </c>
      <c r="AG59" s="79">
        <f t="shared" si="3"/>
        <v>24</v>
      </c>
      <c r="AH59" s="78">
        <v>35</v>
      </c>
      <c r="AI59" s="78">
        <v>64</v>
      </c>
      <c r="AJ59" s="78">
        <v>1</v>
      </c>
      <c r="AK59" s="78">
        <v>4</v>
      </c>
      <c r="AL59" s="78">
        <v>0</v>
      </c>
      <c r="AM59" s="78">
        <v>0</v>
      </c>
      <c r="AN59" s="78">
        <v>0</v>
      </c>
      <c r="AO59" s="78">
        <v>0</v>
      </c>
      <c r="AP59" s="78">
        <v>0</v>
      </c>
      <c r="AQ59" s="78">
        <v>0</v>
      </c>
      <c r="AR59" s="78">
        <v>0</v>
      </c>
      <c r="AS59" s="78">
        <v>0</v>
      </c>
      <c r="AT59" s="79">
        <f t="shared" si="4"/>
        <v>36</v>
      </c>
      <c r="AU59" s="79">
        <f t="shared" si="5"/>
        <v>68</v>
      </c>
      <c r="AV59" s="83">
        <f t="shared" si="6"/>
        <v>89</v>
      </c>
      <c r="AW59" s="83">
        <f t="shared" si="7"/>
        <v>205</v>
      </c>
      <c r="AX59" s="78">
        <v>82</v>
      </c>
      <c r="AY59" s="78">
        <v>167</v>
      </c>
      <c r="AZ59" s="78">
        <v>7</v>
      </c>
      <c r="BA59" s="78">
        <v>28</v>
      </c>
      <c r="BB59" s="79">
        <v>89</v>
      </c>
      <c r="BC59" s="79">
        <v>195</v>
      </c>
      <c r="BD59" s="78">
        <v>0</v>
      </c>
      <c r="BE59" s="78">
        <v>4</v>
      </c>
      <c r="BF59" s="78">
        <v>0</v>
      </c>
      <c r="BG59" s="78">
        <v>2</v>
      </c>
      <c r="BH59" s="78">
        <v>0</v>
      </c>
      <c r="BI59" s="78">
        <v>4</v>
      </c>
      <c r="BJ59" s="79">
        <v>0</v>
      </c>
      <c r="BK59" s="79">
        <v>10</v>
      </c>
      <c r="BL59" s="83">
        <v>89</v>
      </c>
      <c r="BM59" s="83">
        <v>205</v>
      </c>
      <c r="BN59" s="82">
        <f t="shared" si="10"/>
        <v>82</v>
      </c>
      <c r="BO59" s="82">
        <f t="shared" si="11"/>
        <v>176</v>
      </c>
      <c r="BP59" s="78">
        <v>0</v>
      </c>
      <c r="BQ59" s="78">
        <v>4</v>
      </c>
      <c r="BR59" s="78">
        <v>3</v>
      </c>
      <c r="BS59" s="78">
        <v>6</v>
      </c>
      <c r="BT59" s="78">
        <v>18</v>
      </c>
      <c r="BU59" s="78">
        <v>28</v>
      </c>
      <c r="BV59" s="78">
        <v>9</v>
      </c>
      <c r="BW59" s="78">
        <v>35</v>
      </c>
      <c r="BX59" s="78">
        <v>12</v>
      </c>
      <c r="BY59" s="78">
        <v>22</v>
      </c>
      <c r="BZ59" s="78">
        <v>11</v>
      </c>
      <c r="CA59" s="78">
        <v>26</v>
      </c>
      <c r="CB59" s="78">
        <v>14</v>
      </c>
      <c r="CC59" s="78">
        <v>21</v>
      </c>
      <c r="CD59" s="78">
        <v>15</v>
      </c>
      <c r="CE59" s="78">
        <v>34</v>
      </c>
      <c r="CF59" s="81">
        <f t="shared" si="12"/>
        <v>82</v>
      </c>
      <c r="CG59" s="81">
        <f t="shared" si="13"/>
        <v>176</v>
      </c>
      <c r="CH59" s="82">
        <f t="shared" si="14"/>
        <v>6</v>
      </c>
      <c r="CI59" s="82">
        <f t="shared" si="15"/>
        <v>29</v>
      </c>
      <c r="CJ59" s="78">
        <v>0</v>
      </c>
      <c r="CK59" s="78">
        <v>2</v>
      </c>
      <c r="CL59" s="78">
        <v>0</v>
      </c>
      <c r="CM59" s="78">
        <v>0</v>
      </c>
      <c r="CN59" s="78">
        <v>1</v>
      </c>
      <c r="CO59" s="78">
        <v>2</v>
      </c>
      <c r="CP59" s="78">
        <v>0</v>
      </c>
      <c r="CQ59" s="78">
        <v>2</v>
      </c>
      <c r="CR59" s="78">
        <v>0</v>
      </c>
      <c r="CS59" s="78">
        <v>3</v>
      </c>
      <c r="CT59" s="78">
        <v>1</v>
      </c>
      <c r="CU59" s="78">
        <v>5</v>
      </c>
      <c r="CV59" s="78">
        <v>3</v>
      </c>
      <c r="CW59" s="78">
        <v>6</v>
      </c>
      <c r="CX59" s="78">
        <v>1</v>
      </c>
      <c r="CY59" s="78">
        <v>9</v>
      </c>
      <c r="CZ59" s="81">
        <f t="shared" si="16"/>
        <v>6</v>
      </c>
      <c r="DA59" s="81">
        <f t="shared" si="17"/>
        <v>29</v>
      </c>
      <c r="DB59" s="78">
        <v>4</v>
      </c>
      <c r="DC59" s="78">
        <v>17</v>
      </c>
      <c r="DD59" s="78">
        <v>1</v>
      </c>
      <c r="DE59" s="78">
        <v>5</v>
      </c>
      <c r="DF59" s="78">
        <v>0</v>
      </c>
      <c r="DG59" s="78">
        <v>0</v>
      </c>
      <c r="DH59" s="78">
        <v>0</v>
      </c>
      <c r="DI59" s="78">
        <v>2</v>
      </c>
      <c r="DJ59" s="78">
        <v>1</v>
      </c>
      <c r="DK59" s="78">
        <v>5</v>
      </c>
      <c r="DL59" s="81">
        <v>6</v>
      </c>
      <c r="DM59" s="81">
        <v>29</v>
      </c>
      <c r="DN59" s="78">
        <v>9</v>
      </c>
      <c r="DO59" s="78">
        <v>18</v>
      </c>
      <c r="DP59" s="78">
        <v>2</v>
      </c>
      <c r="DQ59" s="78">
        <v>6</v>
      </c>
      <c r="DR59" s="78">
        <v>1</v>
      </c>
      <c r="DS59" s="78">
        <v>0</v>
      </c>
      <c r="DT59" s="78">
        <v>3</v>
      </c>
      <c r="DU59" s="78">
        <v>10</v>
      </c>
      <c r="DV59" s="78">
        <v>22</v>
      </c>
      <c r="DW59" s="78">
        <v>34</v>
      </c>
      <c r="DX59" s="81">
        <v>37</v>
      </c>
      <c r="DY59" s="81">
        <v>68</v>
      </c>
      <c r="DZ59" s="78">
        <v>0</v>
      </c>
      <c r="EA59" s="78">
        <v>7</v>
      </c>
      <c r="EB59" s="78">
        <v>0</v>
      </c>
      <c r="EC59" s="78">
        <v>0</v>
      </c>
      <c r="ED59" s="78">
        <v>0</v>
      </c>
      <c r="EE59" s="78">
        <v>0</v>
      </c>
      <c r="EF59" s="78">
        <v>1</v>
      </c>
      <c r="EG59" s="78">
        <v>0</v>
      </c>
      <c r="EH59" s="78">
        <v>0</v>
      </c>
      <c r="EI59" s="78">
        <v>1</v>
      </c>
      <c r="EJ59" s="81">
        <v>1</v>
      </c>
      <c r="EK59" s="81">
        <v>8</v>
      </c>
      <c r="EL59" s="82">
        <v>44</v>
      </c>
      <c r="EM59" s="82">
        <v>105</v>
      </c>
      <c r="EN59" s="78">
        <v>87</v>
      </c>
      <c r="EO59" s="78">
        <v>194</v>
      </c>
      <c r="EP59" s="78">
        <v>87</v>
      </c>
      <c r="EQ59" s="78">
        <v>194</v>
      </c>
      <c r="ER59" s="78">
        <v>4</v>
      </c>
      <c r="ES59" s="78">
        <v>2</v>
      </c>
      <c r="ET59" s="78">
        <v>4</v>
      </c>
      <c r="EU59" s="78">
        <v>2</v>
      </c>
      <c r="EV59" s="78">
        <v>4</v>
      </c>
      <c r="EW59" s="78">
        <v>2</v>
      </c>
      <c r="EX59" s="78">
        <v>7</v>
      </c>
      <c r="EY59" s="78">
        <v>21</v>
      </c>
      <c r="EZ59" s="78">
        <v>0</v>
      </c>
      <c r="FA59" s="78">
        <v>2</v>
      </c>
      <c r="FB59" s="78">
        <v>0</v>
      </c>
      <c r="FC59" s="78">
        <v>0</v>
      </c>
      <c r="FD59" s="78">
        <v>92</v>
      </c>
      <c r="FE59" s="78">
        <v>81</v>
      </c>
      <c r="FF59" s="78">
        <v>7</v>
      </c>
      <c r="FG59" s="78">
        <v>12</v>
      </c>
      <c r="FH59" s="111">
        <v>106</v>
      </c>
      <c r="FI59" s="111">
        <v>116</v>
      </c>
      <c r="FJ59" s="78">
        <v>10</v>
      </c>
      <c r="FK59" s="78">
        <v>22</v>
      </c>
      <c r="FL59" s="78">
        <v>644</v>
      </c>
      <c r="FM59" s="78">
        <v>660</v>
      </c>
      <c r="FN59" s="78">
        <v>10</v>
      </c>
      <c r="FO59" s="78">
        <v>22</v>
      </c>
      <c r="FP59" s="78">
        <v>638</v>
      </c>
      <c r="FQ59" s="78">
        <v>661</v>
      </c>
      <c r="FR59" s="78">
        <v>10</v>
      </c>
      <c r="FS59" s="78">
        <v>22</v>
      </c>
      <c r="FT59" s="78">
        <v>613</v>
      </c>
      <c r="FU59" s="78">
        <v>625</v>
      </c>
      <c r="FV59" s="78">
        <v>2</v>
      </c>
      <c r="FW59" s="78">
        <v>10</v>
      </c>
      <c r="FX59" s="78">
        <v>137</v>
      </c>
      <c r="FY59" s="78">
        <v>297</v>
      </c>
    </row>
    <row r="60" spans="1:181" x14ac:dyDescent="0.2">
      <c r="A60" s="143"/>
      <c r="B60" s="96">
        <v>3</v>
      </c>
      <c r="C60" s="86" t="s">
        <v>135</v>
      </c>
      <c r="D60" s="78">
        <v>155</v>
      </c>
      <c r="E60" s="78">
        <v>314</v>
      </c>
      <c r="F60" s="78">
        <v>9</v>
      </c>
      <c r="G60" s="78">
        <v>31</v>
      </c>
      <c r="H60" s="78">
        <v>0</v>
      </c>
      <c r="I60" s="78">
        <v>4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9">
        <f t="shared" si="0"/>
        <v>164</v>
      </c>
      <c r="S60" s="79">
        <f t="shared" si="1"/>
        <v>349</v>
      </c>
      <c r="T60" s="78">
        <v>25</v>
      </c>
      <c r="U60" s="78">
        <v>51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78">
        <v>1</v>
      </c>
      <c r="AB60" s="78">
        <v>0</v>
      </c>
      <c r="AC60" s="78">
        <v>0</v>
      </c>
      <c r="AD60" s="78">
        <v>0</v>
      </c>
      <c r="AE60" s="78">
        <v>0</v>
      </c>
      <c r="AF60" s="79">
        <f t="shared" si="2"/>
        <v>25</v>
      </c>
      <c r="AG60" s="79">
        <f t="shared" si="3"/>
        <v>52</v>
      </c>
      <c r="AH60" s="78">
        <v>68</v>
      </c>
      <c r="AI60" s="78">
        <v>66</v>
      </c>
      <c r="AJ60" s="78">
        <v>2</v>
      </c>
      <c r="AK60" s="78">
        <v>0</v>
      </c>
      <c r="AL60" s="78">
        <v>0</v>
      </c>
      <c r="AM60" s="78">
        <v>0</v>
      </c>
      <c r="AN60" s="78">
        <v>1</v>
      </c>
      <c r="AO60" s="78">
        <v>0</v>
      </c>
      <c r="AP60" s="78">
        <v>0</v>
      </c>
      <c r="AQ60" s="78">
        <v>0</v>
      </c>
      <c r="AR60" s="78">
        <v>0</v>
      </c>
      <c r="AS60" s="78">
        <v>0</v>
      </c>
      <c r="AT60" s="79">
        <f t="shared" si="4"/>
        <v>71</v>
      </c>
      <c r="AU60" s="79">
        <f t="shared" si="5"/>
        <v>66</v>
      </c>
      <c r="AV60" s="83">
        <f t="shared" si="6"/>
        <v>260</v>
      </c>
      <c r="AW60" s="83">
        <f t="shared" si="7"/>
        <v>467</v>
      </c>
      <c r="AX60" s="78">
        <v>235</v>
      </c>
      <c r="AY60" s="78">
        <v>421</v>
      </c>
      <c r="AZ60" s="78">
        <v>12</v>
      </c>
      <c r="BA60" s="78">
        <v>36</v>
      </c>
      <c r="BB60" s="79">
        <v>247</v>
      </c>
      <c r="BC60" s="79">
        <v>457</v>
      </c>
      <c r="BD60" s="78">
        <v>13</v>
      </c>
      <c r="BE60" s="78">
        <v>10</v>
      </c>
      <c r="BF60" s="78">
        <v>0</v>
      </c>
      <c r="BG60" s="78">
        <v>0</v>
      </c>
      <c r="BH60" s="78">
        <v>0</v>
      </c>
      <c r="BI60" s="78">
        <v>0</v>
      </c>
      <c r="BJ60" s="79">
        <v>13</v>
      </c>
      <c r="BK60" s="79">
        <v>10</v>
      </c>
      <c r="BL60" s="83">
        <v>260</v>
      </c>
      <c r="BM60" s="83">
        <v>467</v>
      </c>
      <c r="BN60" s="82">
        <f t="shared" si="10"/>
        <v>248</v>
      </c>
      <c r="BO60" s="82">
        <f t="shared" si="11"/>
        <v>431</v>
      </c>
      <c r="BP60" s="78">
        <v>1</v>
      </c>
      <c r="BQ60" s="78">
        <v>5</v>
      </c>
      <c r="BR60" s="78">
        <v>12</v>
      </c>
      <c r="BS60" s="78">
        <v>5</v>
      </c>
      <c r="BT60" s="78">
        <v>51</v>
      </c>
      <c r="BU60" s="78">
        <v>60</v>
      </c>
      <c r="BV60" s="78">
        <v>50</v>
      </c>
      <c r="BW60" s="78">
        <v>76</v>
      </c>
      <c r="BX60" s="78">
        <v>31</v>
      </c>
      <c r="BY60" s="78">
        <v>66</v>
      </c>
      <c r="BZ60" s="78">
        <v>34</v>
      </c>
      <c r="CA60" s="78">
        <v>62</v>
      </c>
      <c r="CB60" s="78">
        <v>40</v>
      </c>
      <c r="CC60" s="78">
        <v>54</v>
      </c>
      <c r="CD60" s="78">
        <v>29</v>
      </c>
      <c r="CE60" s="78">
        <v>103</v>
      </c>
      <c r="CF60" s="81">
        <f t="shared" si="12"/>
        <v>248</v>
      </c>
      <c r="CG60" s="81">
        <f t="shared" si="13"/>
        <v>431</v>
      </c>
      <c r="CH60" s="82">
        <f t="shared" si="14"/>
        <v>11</v>
      </c>
      <c r="CI60" s="82">
        <f t="shared" si="15"/>
        <v>31</v>
      </c>
      <c r="CJ60" s="78">
        <v>0</v>
      </c>
      <c r="CK60" s="78">
        <v>0</v>
      </c>
      <c r="CL60" s="78">
        <v>0</v>
      </c>
      <c r="CM60" s="78">
        <v>0</v>
      </c>
      <c r="CN60" s="78">
        <v>3</v>
      </c>
      <c r="CO60" s="78">
        <v>2</v>
      </c>
      <c r="CP60" s="78">
        <v>2</v>
      </c>
      <c r="CQ60" s="78">
        <v>3</v>
      </c>
      <c r="CR60" s="78">
        <v>2</v>
      </c>
      <c r="CS60" s="78">
        <v>5</v>
      </c>
      <c r="CT60" s="78">
        <v>1</v>
      </c>
      <c r="CU60" s="78">
        <v>5</v>
      </c>
      <c r="CV60" s="78">
        <v>2</v>
      </c>
      <c r="CW60" s="78">
        <v>7</v>
      </c>
      <c r="CX60" s="78">
        <v>1</v>
      </c>
      <c r="CY60" s="78">
        <v>9</v>
      </c>
      <c r="CZ60" s="81">
        <f t="shared" si="16"/>
        <v>11</v>
      </c>
      <c r="DA60" s="81">
        <f t="shared" si="17"/>
        <v>31</v>
      </c>
      <c r="DB60" s="78">
        <v>0</v>
      </c>
      <c r="DC60" s="78">
        <v>0</v>
      </c>
      <c r="DD60" s="78">
        <v>0</v>
      </c>
      <c r="DE60" s="78">
        <v>0</v>
      </c>
      <c r="DF60" s="78">
        <v>0</v>
      </c>
      <c r="DG60" s="78">
        <v>0</v>
      </c>
      <c r="DH60" s="78">
        <v>0</v>
      </c>
      <c r="DI60" s="78">
        <v>0</v>
      </c>
      <c r="DJ60" s="78">
        <v>0</v>
      </c>
      <c r="DK60" s="78">
        <v>0</v>
      </c>
      <c r="DL60" s="81">
        <v>0</v>
      </c>
      <c r="DM60" s="81">
        <v>0</v>
      </c>
      <c r="DN60" s="78">
        <v>0</v>
      </c>
      <c r="DO60" s="78">
        <v>0</v>
      </c>
      <c r="DP60" s="78">
        <v>0</v>
      </c>
      <c r="DQ60" s="78">
        <v>0</v>
      </c>
      <c r="DR60" s="78">
        <v>0</v>
      </c>
      <c r="DS60" s="78">
        <v>0</v>
      </c>
      <c r="DT60" s="78">
        <v>0</v>
      </c>
      <c r="DU60" s="78">
        <v>0</v>
      </c>
      <c r="DV60" s="78">
        <v>0</v>
      </c>
      <c r="DW60" s="78">
        <v>0</v>
      </c>
      <c r="DX60" s="81">
        <v>0</v>
      </c>
      <c r="DY60" s="81">
        <v>0</v>
      </c>
      <c r="DZ60" s="78">
        <v>0</v>
      </c>
      <c r="EA60" s="78">
        <v>0</v>
      </c>
      <c r="EB60" s="78">
        <v>0</v>
      </c>
      <c r="EC60" s="78">
        <v>0</v>
      </c>
      <c r="ED60" s="78">
        <v>0</v>
      </c>
      <c r="EE60" s="78">
        <v>0</v>
      </c>
      <c r="EF60" s="78">
        <v>0</v>
      </c>
      <c r="EG60" s="78">
        <v>0</v>
      </c>
      <c r="EH60" s="78">
        <v>0</v>
      </c>
      <c r="EI60" s="78">
        <v>0</v>
      </c>
      <c r="EJ60" s="81">
        <v>0</v>
      </c>
      <c r="EK60" s="81">
        <v>0</v>
      </c>
      <c r="EL60" s="82">
        <v>0</v>
      </c>
      <c r="EM60" s="82">
        <v>0</v>
      </c>
      <c r="EN60" s="78">
        <v>239</v>
      </c>
      <c r="EO60" s="78">
        <v>430</v>
      </c>
      <c r="EP60" s="78">
        <v>239</v>
      </c>
      <c r="EQ60" s="78">
        <v>430</v>
      </c>
      <c r="ER60" s="78">
        <v>4</v>
      </c>
      <c r="ES60" s="78">
        <v>7</v>
      </c>
      <c r="ET60" s="78">
        <v>4</v>
      </c>
      <c r="EU60" s="78">
        <v>7</v>
      </c>
      <c r="EV60" s="78">
        <v>0</v>
      </c>
      <c r="EW60" s="78">
        <v>0</v>
      </c>
      <c r="EX60" s="78">
        <v>48</v>
      </c>
      <c r="EY60" s="78">
        <v>108</v>
      </c>
      <c r="EZ60" s="78">
        <v>5</v>
      </c>
      <c r="FA60" s="78">
        <v>6</v>
      </c>
      <c r="FB60" s="78">
        <v>1</v>
      </c>
      <c r="FC60" s="78">
        <v>0</v>
      </c>
      <c r="FD60" s="78">
        <v>234</v>
      </c>
      <c r="FE60" s="78">
        <v>356</v>
      </c>
      <c r="FF60" s="78">
        <v>4</v>
      </c>
      <c r="FG60" s="78">
        <v>17</v>
      </c>
      <c r="FH60" s="111">
        <v>292</v>
      </c>
      <c r="FI60" s="111">
        <v>487</v>
      </c>
      <c r="FJ60" s="78">
        <v>114</v>
      </c>
      <c r="FK60" s="78">
        <v>259</v>
      </c>
      <c r="FL60" s="78">
        <v>2602</v>
      </c>
      <c r="FM60" s="78">
        <v>3174</v>
      </c>
      <c r="FN60" s="78">
        <v>106</v>
      </c>
      <c r="FO60" s="78">
        <v>240</v>
      </c>
      <c r="FP60" s="78">
        <v>2604</v>
      </c>
      <c r="FQ60" s="78">
        <v>3183</v>
      </c>
      <c r="FR60" s="78">
        <v>70</v>
      </c>
      <c r="FS60" s="78">
        <v>185</v>
      </c>
      <c r="FT60" s="78">
        <v>2389</v>
      </c>
      <c r="FU60" s="78">
        <v>2728</v>
      </c>
      <c r="FV60" s="78">
        <v>25</v>
      </c>
      <c r="FW60" s="78">
        <v>45</v>
      </c>
      <c r="FX60" s="78">
        <v>466</v>
      </c>
      <c r="FY60" s="78">
        <v>961</v>
      </c>
    </row>
    <row r="61" spans="1:181" x14ac:dyDescent="0.2">
      <c r="A61" s="143"/>
      <c r="B61" s="96">
        <v>4</v>
      </c>
      <c r="C61" s="86" t="s">
        <v>172</v>
      </c>
      <c r="D61" s="78">
        <v>71</v>
      </c>
      <c r="E61" s="78">
        <v>182</v>
      </c>
      <c r="F61" s="78">
        <v>7</v>
      </c>
      <c r="G61" s="78">
        <v>32</v>
      </c>
      <c r="H61" s="78">
        <v>0</v>
      </c>
      <c r="I61" s="78">
        <v>1</v>
      </c>
      <c r="J61" s="78">
        <v>0</v>
      </c>
      <c r="K61" s="78">
        <v>1</v>
      </c>
      <c r="L61" s="78">
        <v>0</v>
      </c>
      <c r="M61" s="78">
        <v>1</v>
      </c>
      <c r="N61" s="78">
        <v>0</v>
      </c>
      <c r="O61" s="78">
        <v>0</v>
      </c>
      <c r="P61" s="78">
        <v>2</v>
      </c>
      <c r="Q61" s="78">
        <v>3</v>
      </c>
      <c r="R61" s="79">
        <f t="shared" si="0"/>
        <v>78</v>
      </c>
      <c r="S61" s="79">
        <f t="shared" si="1"/>
        <v>217</v>
      </c>
      <c r="T61" s="78">
        <v>22</v>
      </c>
      <c r="U61" s="78">
        <v>25</v>
      </c>
      <c r="V61" s="78">
        <v>1</v>
      </c>
      <c r="W61" s="78">
        <v>3</v>
      </c>
      <c r="X61" s="78">
        <v>0</v>
      </c>
      <c r="Y61" s="78">
        <v>0</v>
      </c>
      <c r="Z61" s="78">
        <v>0</v>
      </c>
      <c r="AA61" s="78">
        <v>0</v>
      </c>
      <c r="AB61" s="78">
        <v>0</v>
      </c>
      <c r="AC61" s="78">
        <v>0</v>
      </c>
      <c r="AD61" s="78">
        <v>0</v>
      </c>
      <c r="AE61" s="78">
        <v>2</v>
      </c>
      <c r="AF61" s="79">
        <f t="shared" si="2"/>
        <v>23</v>
      </c>
      <c r="AG61" s="79">
        <f t="shared" si="3"/>
        <v>28</v>
      </c>
      <c r="AH61" s="78">
        <v>35</v>
      </c>
      <c r="AI61" s="78">
        <v>46</v>
      </c>
      <c r="AJ61" s="78">
        <v>1</v>
      </c>
      <c r="AK61" s="78">
        <v>5</v>
      </c>
      <c r="AL61" s="78">
        <v>0</v>
      </c>
      <c r="AM61" s="78">
        <v>0</v>
      </c>
      <c r="AN61" s="78">
        <v>0</v>
      </c>
      <c r="AO61" s="78">
        <v>2</v>
      </c>
      <c r="AP61" s="78">
        <v>0</v>
      </c>
      <c r="AQ61" s="78">
        <v>0</v>
      </c>
      <c r="AR61" s="78">
        <v>1</v>
      </c>
      <c r="AS61" s="78">
        <v>1</v>
      </c>
      <c r="AT61" s="79">
        <f t="shared" si="4"/>
        <v>36</v>
      </c>
      <c r="AU61" s="79">
        <f t="shared" si="5"/>
        <v>53</v>
      </c>
      <c r="AV61" s="83">
        <f t="shared" si="6"/>
        <v>140</v>
      </c>
      <c r="AW61" s="83">
        <f t="shared" si="7"/>
        <v>304</v>
      </c>
      <c r="AX61" s="78">
        <v>122</v>
      </c>
      <c r="AY61" s="78">
        <v>249</v>
      </c>
      <c r="AZ61" s="78">
        <v>10</v>
      </c>
      <c r="BA61" s="78">
        <v>45</v>
      </c>
      <c r="BB61" s="79">
        <v>132</v>
      </c>
      <c r="BC61" s="79">
        <v>294</v>
      </c>
      <c r="BD61" s="78">
        <v>8</v>
      </c>
      <c r="BE61" s="78">
        <v>10</v>
      </c>
      <c r="BF61" s="78">
        <v>0</v>
      </c>
      <c r="BG61" s="78">
        <v>0</v>
      </c>
      <c r="BH61" s="78">
        <v>0</v>
      </c>
      <c r="BI61" s="78">
        <v>0</v>
      </c>
      <c r="BJ61" s="79">
        <v>8</v>
      </c>
      <c r="BK61" s="79">
        <v>10</v>
      </c>
      <c r="BL61" s="83">
        <v>140</v>
      </c>
      <c r="BM61" s="83">
        <v>304</v>
      </c>
      <c r="BN61" s="82">
        <f t="shared" si="10"/>
        <v>128</v>
      </c>
      <c r="BO61" s="82">
        <f t="shared" si="11"/>
        <v>253</v>
      </c>
      <c r="BP61" s="78">
        <v>2</v>
      </c>
      <c r="BQ61" s="78">
        <v>6</v>
      </c>
      <c r="BR61" s="78">
        <v>6</v>
      </c>
      <c r="BS61" s="78">
        <v>10</v>
      </c>
      <c r="BT61" s="78">
        <v>26</v>
      </c>
      <c r="BU61" s="78">
        <v>39</v>
      </c>
      <c r="BV61" s="78">
        <v>26</v>
      </c>
      <c r="BW61" s="78">
        <v>28</v>
      </c>
      <c r="BX61" s="78">
        <v>16</v>
      </c>
      <c r="BY61" s="78">
        <v>48</v>
      </c>
      <c r="BZ61" s="78">
        <v>11</v>
      </c>
      <c r="CA61" s="78">
        <v>24</v>
      </c>
      <c r="CB61" s="78">
        <v>20</v>
      </c>
      <c r="CC61" s="78">
        <v>46</v>
      </c>
      <c r="CD61" s="78">
        <v>21</v>
      </c>
      <c r="CE61" s="78">
        <v>52</v>
      </c>
      <c r="CF61" s="81">
        <f t="shared" si="12"/>
        <v>128</v>
      </c>
      <c r="CG61" s="81">
        <f t="shared" si="13"/>
        <v>253</v>
      </c>
      <c r="CH61" s="82">
        <f t="shared" si="14"/>
        <v>9</v>
      </c>
      <c r="CI61" s="82">
        <f t="shared" si="15"/>
        <v>40</v>
      </c>
      <c r="CJ61" s="78">
        <v>0</v>
      </c>
      <c r="CK61" s="78">
        <v>0</v>
      </c>
      <c r="CL61" s="78">
        <v>0</v>
      </c>
      <c r="CM61" s="78">
        <v>0</v>
      </c>
      <c r="CN61" s="78">
        <v>2</v>
      </c>
      <c r="CO61" s="78">
        <v>4</v>
      </c>
      <c r="CP61" s="78">
        <v>1</v>
      </c>
      <c r="CQ61" s="78">
        <v>3</v>
      </c>
      <c r="CR61" s="78">
        <v>2</v>
      </c>
      <c r="CS61" s="78">
        <v>3</v>
      </c>
      <c r="CT61" s="78">
        <v>1</v>
      </c>
      <c r="CU61" s="78">
        <v>10</v>
      </c>
      <c r="CV61" s="78">
        <v>1</v>
      </c>
      <c r="CW61" s="78">
        <v>9</v>
      </c>
      <c r="CX61" s="78">
        <v>2</v>
      </c>
      <c r="CY61" s="78">
        <v>11</v>
      </c>
      <c r="CZ61" s="81">
        <f t="shared" si="16"/>
        <v>9</v>
      </c>
      <c r="DA61" s="81">
        <f t="shared" si="17"/>
        <v>40</v>
      </c>
      <c r="DB61" s="78">
        <v>17</v>
      </c>
      <c r="DC61" s="78">
        <v>39</v>
      </c>
      <c r="DD61" s="78">
        <v>1</v>
      </c>
      <c r="DE61" s="78">
        <v>11</v>
      </c>
      <c r="DF61" s="78">
        <v>0</v>
      </c>
      <c r="DG61" s="78">
        <v>1</v>
      </c>
      <c r="DH61" s="78">
        <v>2</v>
      </c>
      <c r="DI61" s="78">
        <v>5</v>
      </c>
      <c r="DJ61" s="78">
        <v>5</v>
      </c>
      <c r="DK61" s="78">
        <v>4</v>
      </c>
      <c r="DL61" s="81">
        <v>25</v>
      </c>
      <c r="DM61" s="81">
        <v>60</v>
      </c>
      <c r="DN61" s="78">
        <v>10</v>
      </c>
      <c r="DO61" s="78">
        <v>22</v>
      </c>
      <c r="DP61" s="78">
        <v>0</v>
      </c>
      <c r="DQ61" s="78">
        <v>1</v>
      </c>
      <c r="DR61" s="78">
        <v>0</v>
      </c>
      <c r="DS61" s="78">
        <v>1</v>
      </c>
      <c r="DT61" s="78">
        <v>4</v>
      </c>
      <c r="DU61" s="78">
        <v>8</v>
      </c>
      <c r="DV61" s="78">
        <v>11</v>
      </c>
      <c r="DW61" s="78">
        <v>14</v>
      </c>
      <c r="DX61" s="81">
        <v>25</v>
      </c>
      <c r="DY61" s="81">
        <v>46</v>
      </c>
      <c r="DZ61" s="78">
        <v>3</v>
      </c>
      <c r="EA61" s="78">
        <v>4</v>
      </c>
      <c r="EB61" s="78">
        <v>1</v>
      </c>
      <c r="EC61" s="78">
        <v>0</v>
      </c>
      <c r="ED61" s="78">
        <v>0</v>
      </c>
      <c r="EE61" s="78">
        <v>0</v>
      </c>
      <c r="EF61" s="78">
        <v>0</v>
      </c>
      <c r="EG61" s="78">
        <v>2</v>
      </c>
      <c r="EH61" s="78">
        <v>1</v>
      </c>
      <c r="EI61" s="78">
        <v>2</v>
      </c>
      <c r="EJ61" s="81">
        <v>5</v>
      </c>
      <c r="EK61" s="81">
        <v>8</v>
      </c>
      <c r="EL61" s="82">
        <v>55</v>
      </c>
      <c r="EM61" s="82">
        <v>114</v>
      </c>
      <c r="EN61" s="78">
        <v>81</v>
      </c>
      <c r="EO61" s="78">
        <v>170</v>
      </c>
      <c r="EP61" s="78">
        <v>81</v>
      </c>
      <c r="EQ61" s="78">
        <v>170</v>
      </c>
      <c r="ER61" s="78">
        <v>0</v>
      </c>
      <c r="ES61" s="78">
        <v>0</v>
      </c>
      <c r="ET61" s="78">
        <v>0</v>
      </c>
      <c r="EU61" s="78">
        <v>0</v>
      </c>
      <c r="EV61" s="78">
        <v>0</v>
      </c>
      <c r="EW61" s="78">
        <v>0</v>
      </c>
      <c r="EX61" s="78">
        <v>0</v>
      </c>
      <c r="EY61" s="78">
        <v>0</v>
      </c>
      <c r="EZ61" s="78">
        <v>0</v>
      </c>
      <c r="FA61" s="78">
        <v>0</v>
      </c>
      <c r="FB61" s="78">
        <v>0</v>
      </c>
      <c r="FC61" s="78">
        <v>0</v>
      </c>
      <c r="FD61" s="78">
        <v>0</v>
      </c>
      <c r="FE61" s="78">
        <v>0</v>
      </c>
      <c r="FF61" s="78">
        <v>0</v>
      </c>
      <c r="FG61" s="78">
        <v>0</v>
      </c>
      <c r="FH61" s="111">
        <v>0</v>
      </c>
      <c r="FI61" s="111">
        <v>0</v>
      </c>
      <c r="FJ61" s="78">
        <v>34</v>
      </c>
      <c r="FK61" s="78">
        <v>75</v>
      </c>
      <c r="FL61" s="78">
        <v>463</v>
      </c>
      <c r="FM61" s="78">
        <v>645</v>
      </c>
      <c r="FN61" s="78">
        <v>34</v>
      </c>
      <c r="FO61" s="78">
        <v>75</v>
      </c>
      <c r="FP61" s="78">
        <v>463</v>
      </c>
      <c r="FQ61" s="78">
        <v>645</v>
      </c>
      <c r="FR61" s="78">
        <v>34</v>
      </c>
      <c r="FS61" s="78">
        <v>73</v>
      </c>
      <c r="FT61" s="78">
        <v>463</v>
      </c>
      <c r="FU61" s="78">
        <v>647</v>
      </c>
      <c r="FV61" s="78">
        <v>3</v>
      </c>
      <c r="FW61" s="78">
        <v>5</v>
      </c>
      <c r="FX61" s="78">
        <v>159</v>
      </c>
      <c r="FY61" s="78">
        <v>299</v>
      </c>
    </row>
    <row r="62" spans="1:181" x14ac:dyDescent="0.2">
      <c r="A62" s="143"/>
      <c r="B62" s="96">
        <v>5</v>
      </c>
      <c r="C62" s="86" t="s">
        <v>141</v>
      </c>
      <c r="D62" s="78">
        <v>37</v>
      </c>
      <c r="E62" s="78">
        <v>108</v>
      </c>
      <c r="F62" s="78">
        <v>8</v>
      </c>
      <c r="G62" s="78">
        <v>24</v>
      </c>
      <c r="H62" s="78">
        <v>0</v>
      </c>
      <c r="I62" s="78">
        <v>2</v>
      </c>
      <c r="J62" s="78">
        <v>0</v>
      </c>
      <c r="K62" s="78">
        <v>2</v>
      </c>
      <c r="L62" s="78">
        <v>0</v>
      </c>
      <c r="M62" s="78">
        <v>0</v>
      </c>
      <c r="N62" s="78">
        <v>0</v>
      </c>
      <c r="O62" s="78">
        <v>0</v>
      </c>
      <c r="P62" s="78">
        <v>2</v>
      </c>
      <c r="Q62" s="78">
        <v>1</v>
      </c>
      <c r="R62" s="79">
        <f t="shared" si="0"/>
        <v>45</v>
      </c>
      <c r="S62" s="79">
        <f t="shared" si="1"/>
        <v>136</v>
      </c>
      <c r="T62" s="78">
        <v>16</v>
      </c>
      <c r="U62" s="78">
        <v>20</v>
      </c>
      <c r="V62" s="78">
        <v>1</v>
      </c>
      <c r="W62" s="78">
        <v>4</v>
      </c>
      <c r="X62" s="78">
        <v>0</v>
      </c>
      <c r="Y62" s="78">
        <v>0</v>
      </c>
      <c r="Z62" s="78">
        <v>0</v>
      </c>
      <c r="AA62" s="78">
        <v>0</v>
      </c>
      <c r="AB62" s="78">
        <v>0</v>
      </c>
      <c r="AC62" s="78">
        <v>0</v>
      </c>
      <c r="AD62" s="78">
        <v>1</v>
      </c>
      <c r="AE62" s="78">
        <v>0</v>
      </c>
      <c r="AF62" s="79">
        <f t="shared" si="2"/>
        <v>17</v>
      </c>
      <c r="AG62" s="79">
        <f t="shared" si="3"/>
        <v>24</v>
      </c>
      <c r="AH62" s="78">
        <v>51</v>
      </c>
      <c r="AI62" s="78">
        <v>66</v>
      </c>
      <c r="AJ62" s="78">
        <v>1</v>
      </c>
      <c r="AK62" s="78">
        <v>2</v>
      </c>
      <c r="AL62" s="78">
        <v>0</v>
      </c>
      <c r="AM62" s="78">
        <v>0</v>
      </c>
      <c r="AN62" s="78">
        <v>0</v>
      </c>
      <c r="AO62" s="78">
        <v>2</v>
      </c>
      <c r="AP62" s="78">
        <v>0</v>
      </c>
      <c r="AQ62" s="78">
        <v>0</v>
      </c>
      <c r="AR62" s="78">
        <v>2</v>
      </c>
      <c r="AS62" s="78">
        <v>0</v>
      </c>
      <c r="AT62" s="79">
        <f t="shared" si="4"/>
        <v>52</v>
      </c>
      <c r="AU62" s="79">
        <f t="shared" si="5"/>
        <v>70</v>
      </c>
      <c r="AV62" s="83">
        <f t="shared" si="6"/>
        <v>119</v>
      </c>
      <c r="AW62" s="83">
        <f t="shared" si="7"/>
        <v>231</v>
      </c>
      <c r="AX62" s="78">
        <v>97</v>
      </c>
      <c r="AY62" s="78">
        <v>189</v>
      </c>
      <c r="AZ62" s="78">
        <v>10</v>
      </c>
      <c r="BA62" s="78">
        <v>36</v>
      </c>
      <c r="BB62" s="79">
        <v>107</v>
      </c>
      <c r="BC62" s="79">
        <v>225</v>
      </c>
      <c r="BD62" s="78">
        <v>12</v>
      </c>
      <c r="BE62" s="78">
        <v>6</v>
      </c>
      <c r="BF62" s="78">
        <v>0</v>
      </c>
      <c r="BG62" s="78">
        <v>0</v>
      </c>
      <c r="BH62" s="78">
        <v>0</v>
      </c>
      <c r="BI62" s="78">
        <v>0</v>
      </c>
      <c r="BJ62" s="79">
        <v>12</v>
      </c>
      <c r="BK62" s="79">
        <v>6</v>
      </c>
      <c r="BL62" s="83">
        <v>119</v>
      </c>
      <c r="BM62" s="83">
        <v>231</v>
      </c>
      <c r="BN62" s="82">
        <f t="shared" si="10"/>
        <v>104</v>
      </c>
      <c r="BO62" s="82">
        <f t="shared" si="11"/>
        <v>194</v>
      </c>
      <c r="BP62" s="78">
        <v>4</v>
      </c>
      <c r="BQ62" s="78">
        <v>3</v>
      </c>
      <c r="BR62" s="78">
        <v>6</v>
      </c>
      <c r="BS62" s="78">
        <v>5</v>
      </c>
      <c r="BT62" s="78">
        <v>22</v>
      </c>
      <c r="BU62" s="78">
        <v>27</v>
      </c>
      <c r="BV62" s="78">
        <v>17</v>
      </c>
      <c r="BW62" s="78">
        <v>20</v>
      </c>
      <c r="BX62" s="78">
        <v>7</v>
      </c>
      <c r="BY62" s="78">
        <v>28</v>
      </c>
      <c r="BZ62" s="78">
        <v>6</v>
      </c>
      <c r="CA62" s="78">
        <v>21</v>
      </c>
      <c r="CB62" s="78">
        <v>16</v>
      </c>
      <c r="CC62" s="78">
        <v>41</v>
      </c>
      <c r="CD62" s="78">
        <v>26</v>
      </c>
      <c r="CE62" s="78">
        <v>49</v>
      </c>
      <c r="CF62" s="81">
        <f t="shared" si="12"/>
        <v>104</v>
      </c>
      <c r="CG62" s="81">
        <f t="shared" si="13"/>
        <v>194</v>
      </c>
      <c r="CH62" s="82">
        <f t="shared" si="14"/>
        <v>10</v>
      </c>
      <c r="CI62" s="82">
        <f t="shared" si="15"/>
        <v>30</v>
      </c>
      <c r="CJ62" s="78">
        <v>0</v>
      </c>
      <c r="CK62" s="78">
        <v>0</v>
      </c>
      <c r="CL62" s="78">
        <v>0</v>
      </c>
      <c r="CM62" s="78">
        <v>0</v>
      </c>
      <c r="CN62" s="78">
        <v>0</v>
      </c>
      <c r="CO62" s="78">
        <v>1</v>
      </c>
      <c r="CP62" s="78">
        <v>0</v>
      </c>
      <c r="CQ62" s="78">
        <v>2</v>
      </c>
      <c r="CR62" s="78">
        <v>3</v>
      </c>
      <c r="CS62" s="78">
        <v>4</v>
      </c>
      <c r="CT62" s="78">
        <v>2</v>
      </c>
      <c r="CU62" s="78">
        <v>7</v>
      </c>
      <c r="CV62" s="78">
        <v>1</v>
      </c>
      <c r="CW62" s="78">
        <v>7</v>
      </c>
      <c r="CX62" s="78">
        <v>4</v>
      </c>
      <c r="CY62" s="78">
        <v>9</v>
      </c>
      <c r="CZ62" s="81">
        <f t="shared" si="16"/>
        <v>10</v>
      </c>
      <c r="DA62" s="81">
        <f t="shared" si="17"/>
        <v>30</v>
      </c>
      <c r="DB62" s="78">
        <v>1</v>
      </c>
      <c r="DC62" s="78">
        <v>3</v>
      </c>
      <c r="DD62" s="78">
        <v>0</v>
      </c>
      <c r="DE62" s="78">
        <v>0</v>
      </c>
      <c r="DF62" s="78">
        <v>0</v>
      </c>
      <c r="DG62" s="78">
        <v>0</v>
      </c>
      <c r="DH62" s="78">
        <v>0</v>
      </c>
      <c r="DI62" s="78">
        <v>0</v>
      </c>
      <c r="DJ62" s="78">
        <v>0</v>
      </c>
      <c r="DK62" s="78">
        <v>0</v>
      </c>
      <c r="DL62" s="81">
        <v>1</v>
      </c>
      <c r="DM62" s="81">
        <v>3</v>
      </c>
      <c r="DN62" s="78">
        <v>22</v>
      </c>
      <c r="DO62" s="78">
        <v>62</v>
      </c>
      <c r="DP62" s="78">
        <v>6</v>
      </c>
      <c r="DQ62" s="78">
        <v>14</v>
      </c>
      <c r="DR62" s="78">
        <v>0</v>
      </c>
      <c r="DS62" s="78">
        <v>2</v>
      </c>
      <c r="DT62" s="78">
        <v>16</v>
      </c>
      <c r="DU62" s="78">
        <v>21</v>
      </c>
      <c r="DV62" s="78">
        <v>46</v>
      </c>
      <c r="DW62" s="78">
        <v>61</v>
      </c>
      <c r="DX62" s="81">
        <v>90</v>
      </c>
      <c r="DY62" s="81">
        <v>160</v>
      </c>
      <c r="DZ62" s="78">
        <v>0</v>
      </c>
      <c r="EA62" s="78">
        <v>2</v>
      </c>
      <c r="EB62" s="78">
        <v>0</v>
      </c>
      <c r="EC62" s="78">
        <v>1</v>
      </c>
      <c r="ED62" s="78">
        <v>0</v>
      </c>
      <c r="EE62" s="78">
        <v>0</v>
      </c>
      <c r="EF62" s="78">
        <v>0</v>
      </c>
      <c r="EG62" s="78">
        <v>1</v>
      </c>
      <c r="EH62" s="78">
        <v>0</v>
      </c>
      <c r="EI62" s="78">
        <v>0</v>
      </c>
      <c r="EJ62" s="81">
        <v>0</v>
      </c>
      <c r="EK62" s="81">
        <v>4</v>
      </c>
      <c r="EL62" s="82">
        <v>91</v>
      </c>
      <c r="EM62" s="82">
        <v>167</v>
      </c>
      <c r="EN62" s="78">
        <v>115</v>
      </c>
      <c r="EO62" s="78">
        <v>225</v>
      </c>
      <c r="EP62" s="78">
        <v>115</v>
      </c>
      <c r="EQ62" s="78">
        <v>225</v>
      </c>
      <c r="ER62" s="78">
        <v>1</v>
      </c>
      <c r="ES62" s="78">
        <v>0</v>
      </c>
      <c r="ET62" s="78">
        <v>1</v>
      </c>
      <c r="EU62" s="78">
        <v>0</v>
      </c>
      <c r="EV62" s="78">
        <v>1</v>
      </c>
      <c r="EW62" s="78">
        <v>0</v>
      </c>
      <c r="EX62" s="78">
        <v>138</v>
      </c>
      <c r="EY62" s="78">
        <v>287</v>
      </c>
      <c r="EZ62" s="78">
        <v>9</v>
      </c>
      <c r="FA62" s="78">
        <v>27</v>
      </c>
      <c r="FB62" s="78">
        <v>1</v>
      </c>
      <c r="FC62" s="78">
        <v>7</v>
      </c>
      <c r="FD62" s="78">
        <v>754</v>
      </c>
      <c r="FE62" s="78">
        <v>916</v>
      </c>
      <c r="FF62" s="78">
        <v>45</v>
      </c>
      <c r="FG62" s="78">
        <v>41</v>
      </c>
      <c r="FH62" s="111">
        <v>947</v>
      </c>
      <c r="FI62" s="111">
        <v>1278</v>
      </c>
      <c r="FJ62" s="78">
        <v>86</v>
      </c>
      <c r="FK62" s="78">
        <v>275</v>
      </c>
      <c r="FL62" s="78">
        <v>2755</v>
      </c>
      <c r="FM62" s="78">
        <v>3311</v>
      </c>
      <c r="FN62" s="78">
        <v>86</v>
      </c>
      <c r="FO62" s="78">
        <v>275</v>
      </c>
      <c r="FP62" s="78">
        <v>2755</v>
      </c>
      <c r="FQ62" s="78">
        <v>3311</v>
      </c>
      <c r="FR62" s="78">
        <v>58</v>
      </c>
      <c r="FS62" s="78">
        <v>189</v>
      </c>
      <c r="FT62" s="78">
        <v>1615</v>
      </c>
      <c r="FU62" s="78">
        <v>1788</v>
      </c>
      <c r="FV62" s="78">
        <v>0</v>
      </c>
      <c r="FW62" s="78">
        <v>9</v>
      </c>
      <c r="FX62" s="78">
        <v>140</v>
      </c>
      <c r="FY62" s="78">
        <v>333</v>
      </c>
    </row>
    <row r="63" spans="1:181" x14ac:dyDescent="0.2">
      <c r="A63" s="143"/>
      <c r="B63" s="96">
        <v>6</v>
      </c>
      <c r="C63" s="89" t="s">
        <v>143</v>
      </c>
      <c r="D63" s="78">
        <v>222</v>
      </c>
      <c r="E63" s="78">
        <v>420</v>
      </c>
      <c r="F63" s="78">
        <v>17</v>
      </c>
      <c r="G63" s="78">
        <v>69</v>
      </c>
      <c r="H63" s="78">
        <v>1</v>
      </c>
      <c r="I63" s="78">
        <v>5</v>
      </c>
      <c r="J63" s="78">
        <v>0</v>
      </c>
      <c r="K63" s="78">
        <v>8</v>
      </c>
      <c r="L63" s="78">
        <v>0</v>
      </c>
      <c r="M63" s="78">
        <v>1</v>
      </c>
      <c r="N63" s="78">
        <v>0</v>
      </c>
      <c r="O63" s="78">
        <v>0</v>
      </c>
      <c r="P63" s="78">
        <v>2</v>
      </c>
      <c r="Q63" s="78">
        <v>9</v>
      </c>
      <c r="R63" s="79">
        <f t="shared" si="0"/>
        <v>240</v>
      </c>
      <c r="S63" s="79">
        <f t="shared" si="1"/>
        <v>503</v>
      </c>
      <c r="T63" s="78">
        <v>62</v>
      </c>
      <c r="U63" s="78">
        <v>115</v>
      </c>
      <c r="V63" s="78">
        <v>2</v>
      </c>
      <c r="W63" s="78">
        <v>2</v>
      </c>
      <c r="X63" s="78">
        <v>2</v>
      </c>
      <c r="Y63" s="78">
        <v>0</v>
      </c>
      <c r="Z63" s="78">
        <v>4</v>
      </c>
      <c r="AA63" s="78">
        <v>0</v>
      </c>
      <c r="AB63" s="78">
        <v>0</v>
      </c>
      <c r="AC63" s="78">
        <v>0</v>
      </c>
      <c r="AD63" s="78">
        <v>1</v>
      </c>
      <c r="AE63" s="78">
        <v>2</v>
      </c>
      <c r="AF63" s="79">
        <f t="shared" si="2"/>
        <v>70</v>
      </c>
      <c r="AG63" s="79">
        <f t="shared" si="3"/>
        <v>117</v>
      </c>
      <c r="AH63" s="78">
        <v>155</v>
      </c>
      <c r="AI63" s="78">
        <v>167</v>
      </c>
      <c r="AJ63" s="78">
        <v>6</v>
      </c>
      <c r="AK63" s="78">
        <v>6</v>
      </c>
      <c r="AL63" s="78">
        <v>0</v>
      </c>
      <c r="AM63" s="78">
        <v>0</v>
      </c>
      <c r="AN63" s="78">
        <v>0</v>
      </c>
      <c r="AO63" s="78">
        <v>1</v>
      </c>
      <c r="AP63" s="78">
        <v>0</v>
      </c>
      <c r="AQ63" s="78">
        <v>0</v>
      </c>
      <c r="AR63" s="78">
        <v>2</v>
      </c>
      <c r="AS63" s="78">
        <v>1</v>
      </c>
      <c r="AT63" s="79">
        <f t="shared" si="4"/>
        <v>161</v>
      </c>
      <c r="AU63" s="79">
        <f t="shared" si="5"/>
        <v>174</v>
      </c>
      <c r="AV63" s="83">
        <f t="shared" si="6"/>
        <v>476</v>
      </c>
      <c r="AW63" s="83">
        <f t="shared" si="7"/>
        <v>806</v>
      </c>
      <c r="AX63" s="78">
        <v>433</v>
      </c>
      <c r="AY63" s="78">
        <v>694</v>
      </c>
      <c r="AZ63" s="78">
        <v>30</v>
      </c>
      <c r="BA63" s="78">
        <v>91</v>
      </c>
      <c r="BB63" s="79">
        <v>463</v>
      </c>
      <c r="BC63" s="79">
        <v>785</v>
      </c>
      <c r="BD63" s="78">
        <v>13</v>
      </c>
      <c r="BE63" s="78">
        <v>20</v>
      </c>
      <c r="BF63" s="78">
        <v>0</v>
      </c>
      <c r="BG63" s="78">
        <v>1</v>
      </c>
      <c r="BH63" s="78">
        <v>0</v>
      </c>
      <c r="BI63" s="78">
        <v>0</v>
      </c>
      <c r="BJ63" s="79">
        <v>13</v>
      </c>
      <c r="BK63" s="79">
        <v>21</v>
      </c>
      <c r="BL63" s="83">
        <v>476</v>
      </c>
      <c r="BM63" s="83">
        <v>806</v>
      </c>
      <c r="BN63" s="82">
        <f t="shared" si="10"/>
        <v>439</v>
      </c>
      <c r="BO63" s="82">
        <f t="shared" si="11"/>
        <v>702</v>
      </c>
      <c r="BP63" s="78">
        <v>5</v>
      </c>
      <c r="BQ63" s="78">
        <v>12</v>
      </c>
      <c r="BR63" s="78">
        <v>20</v>
      </c>
      <c r="BS63" s="78">
        <v>18</v>
      </c>
      <c r="BT63" s="78">
        <v>101</v>
      </c>
      <c r="BU63" s="78">
        <v>109</v>
      </c>
      <c r="BV63" s="78">
        <v>83</v>
      </c>
      <c r="BW63" s="78">
        <v>120</v>
      </c>
      <c r="BX63" s="78">
        <v>52</v>
      </c>
      <c r="BY63" s="78">
        <v>114</v>
      </c>
      <c r="BZ63" s="78">
        <v>40</v>
      </c>
      <c r="CA63" s="78">
        <v>80</v>
      </c>
      <c r="CB63" s="78">
        <v>62</v>
      </c>
      <c r="CC63" s="78">
        <v>91</v>
      </c>
      <c r="CD63" s="78">
        <v>76</v>
      </c>
      <c r="CE63" s="78">
        <v>158</v>
      </c>
      <c r="CF63" s="81">
        <f t="shared" si="12"/>
        <v>439</v>
      </c>
      <c r="CG63" s="81">
        <f t="shared" si="13"/>
        <v>702</v>
      </c>
      <c r="CH63" s="82">
        <f t="shared" si="14"/>
        <v>25</v>
      </c>
      <c r="CI63" s="82">
        <f t="shared" si="15"/>
        <v>77</v>
      </c>
      <c r="CJ63" s="78">
        <v>0</v>
      </c>
      <c r="CK63" s="78">
        <v>0</v>
      </c>
      <c r="CL63" s="78">
        <v>0</v>
      </c>
      <c r="CM63" s="78">
        <v>0</v>
      </c>
      <c r="CN63" s="78">
        <v>1</v>
      </c>
      <c r="CO63" s="78">
        <v>5</v>
      </c>
      <c r="CP63" s="78">
        <v>6</v>
      </c>
      <c r="CQ63" s="78">
        <v>9</v>
      </c>
      <c r="CR63" s="78">
        <v>4</v>
      </c>
      <c r="CS63" s="78">
        <v>11</v>
      </c>
      <c r="CT63" s="78">
        <v>5</v>
      </c>
      <c r="CU63" s="78">
        <v>9</v>
      </c>
      <c r="CV63" s="78">
        <v>4</v>
      </c>
      <c r="CW63" s="78">
        <v>17</v>
      </c>
      <c r="CX63" s="78">
        <v>5</v>
      </c>
      <c r="CY63" s="78">
        <v>26</v>
      </c>
      <c r="CZ63" s="81">
        <f t="shared" si="16"/>
        <v>25</v>
      </c>
      <c r="DA63" s="81">
        <f t="shared" si="17"/>
        <v>77</v>
      </c>
      <c r="DB63" s="78">
        <v>8</v>
      </c>
      <c r="DC63" s="78">
        <v>33</v>
      </c>
      <c r="DD63" s="78">
        <v>0</v>
      </c>
      <c r="DE63" s="78">
        <v>0</v>
      </c>
      <c r="DF63" s="78">
        <v>3</v>
      </c>
      <c r="DG63" s="78">
        <v>5</v>
      </c>
      <c r="DH63" s="78">
        <v>4</v>
      </c>
      <c r="DI63" s="78">
        <v>11</v>
      </c>
      <c r="DJ63" s="78">
        <v>4</v>
      </c>
      <c r="DK63" s="78">
        <v>12</v>
      </c>
      <c r="DL63" s="81">
        <v>19</v>
      </c>
      <c r="DM63" s="81">
        <v>61</v>
      </c>
      <c r="DN63" s="78">
        <v>35</v>
      </c>
      <c r="DO63" s="78">
        <v>39</v>
      </c>
      <c r="DP63" s="78">
        <v>1</v>
      </c>
      <c r="DQ63" s="78">
        <v>7</v>
      </c>
      <c r="DR63" s="78">
        <v>0</v>
      </c>
      <c r="DS63" s="78">
        <v>1</v>
      </c>
      <c r="DT63" s="78">
        <v>7</v>
      </c>
      <c r="DU63" s="78">
        <v>21</v>
      </c>
      <c r="DV63" s="78">
        <v>18</v>
      </c>
      <c r="DW63" s="78">
        <v>26</v>
      </c>
      <c r="DX63" s="81">
        <v>61</v>
      </c>
      <c r="DY63" s="81">
        <v>94</v>
      </c>
      <c r="DZ63" s="78">
        <v>0</v>
      </c>
      <c r="EA63" s="78">
        <v>4</v>
      </c>
      <c r="EB63" s="78">
        <v>0</v>
      </c>
      <c r="EC63" s="78">
        <v>0</v>
      </c>
      <c r="ED63" s="78">
        <v>0</v>
      </c>
      <c r="EE63" s="78">
        <v>0</v>
      </c>
      <c r="EF63" s="78">
        <v>0</v>
      </c>
      <c r="EG63" s="78">
        <v>0</v>
      </c>
      <c r="EH63" s="78">
        <v>0</v>
      </c>
      <c r="EI63" s="78">
        <v>0</v>
      </c>
      <c r="EJ63" s="81">
        <v>0</v>
      </c>
      <c r="EK63" s="81">
        <v>4</v>
      </c>
      <c r="EL63" s="82">
        <v>80</v>
      </c>
      <c r="EM63" s="82">
        <v>159</v>
      </c>
      <c r="EN63" s="78">
        <v>404</v>
      </c>
      <c r="EO63" s="78">
        <v>687</v>
      </c>
      <c r="EP63" s="78">
        <v>404</v>
      </c>
      <c r="EQ63" s="78">
        <v>687</v>
      </c>
      <c r="ER63" s="78">
        <v>4</v>
      </c>
      <c r="ES63" s="78">
        <v>7</v>
      </c>
      <c r="ET63" s="78">
        <v>4</v>
      </c>
      <c r="EU63" s="78">
        <v>7</v>
      </c>
      <c r="EV63" s="78">
        <v>0</v>
      </c>
      <c r="EW63" s="78">
        <v>0</v>
      </c>
      <c r="EX63" s="78">
        <v>0</v>
      </c>
      <c r="EY63" s="78">
        <v>0</v>
      </c>
      <c r="EZ63" s="78">
        <v>0</v>
      </c>
      <c r="FA63" s="78">
        <v>0</v>
      </c>
      <c r="FB63" s="78">
        <v>0</v>
      </c>
      <c r="FC63" s="78">
        <v>0</v>
      </c>
      <c r="FD63" s="78">
        <v>0</v>
      </c>
      <c r="FE63" s="78">
        <v>0</v>
      </c>
      <c r="FF63" s="78">
        <v>0</v>
      </c>
      <c r="FG63" s="78">
        <v>0</v>
      </c>
      <c r="FH63" s="111">
        <v>0</v>
      </c>
      <c r="FI63" s="111">
        <v>0</v>
      </c>
      <c r="FJ63" s="78">
        <v>209</v>
      </c>
      <c r="FK63" s="78">
        <v>369</v>
      </c>
      <c r="FL63" s="78">
        <v>3529</v>
      </c>
      <c r="FM63" s="78">
        <v>4548</v>
      </c>
      <c r="FN63" s="78">
        <v>188</v>
      </c>
      <c r="FO63" s="78">
        <v>350</v>
      </c>
      <c r="FP63" s="78">
        <v>3522</v>
      </c>
      <c r="FQ63" s="78">
        <v>4570</v>
      </c>
      <c r="FR63" s="78">
        <v>188</v>
      </c>
      <c r="FS63" s="78">
        <v>353</v>
      </c>
      <c r="FT63" s="78">
        <v>3252</v>
      </c>
      <c r="FU63" s="78">
        <v>4320</v>
      </c>
      <c r="FV63" s="78">
        <v>13</v>
      </c>
      <c r="FW63" s="78">
        <v>42</v>
      </c>
      <c r="FX63" s="78">
        <v>885</v>
      </c>
      <c r="FY63" s="78">
        <v>1443</v>
      </c>
    </row>
    <row r="64" spans="1:181" x14ac:dyDescent="0.2">
      <c r="A64" s="143"/>
      <c r="B64" s="96">
        <v>7</v>
      </c>
      <c r="C64" s="90" t="s">
        <v>146</v>
      </c>
      <c r="D64" s="78">
        <v>158</v>
      </c>
      <c r="E64" s="78">
        <v>271</v>
      </c>
      <c r="F64" s="78">
        <v>13</v>
      </c>
      <c r="G64" s="78">
        <v>28</v>
      </c>
      <c r="H64" s="78">
        <v>2</v>
      </c>
      <c r="I64" s="78">
        <v>2</v>
      </c>
      <c r="J64" s="78">
        <v>0</v>
      </c>
      <c r="K64" s="78">
        <v>1</v>
      </c>
      <c r="L64" s="78">
        <v>0</v>
      </c>
      <c r="M64" s="78">
        <v>1</v>
      </c>
      <c r="N64" s="78">
        <v>2</v>
      </c>
      <c r="O64" s="78">
        <v>1</v>
      </c>
      <c r="P64" s="78">
        <v>2</v>
      </c>
      <c r="Q64" s="78">
        <v>11</v>
      </c>
      <c r="R64" s="79">
        <f t="shared" si="0"/>
        <v>175</v>
      </c>
      <c r="S64" s="79">
        <f t="shared" si="1"/>
        <v>304</v>
      </c>
      <c r="T64" s="78">
        <v>47</v>
      </c>
      <c r="U64" s="78">
        <v>48</v>
      </c>
      <c r="V64" s="78">
        <v>0</v>
      </c>
      <c r="W64" s="78">
        <v>0</v>
      </c>
      <c r="X64" s="78">
        <v>0</v>
      </c>
      <c r="Y64" s="78">
        <v>0</v>
      </c>
      <c r="Z64" s="78">
        <v>0</v>
      </c>
      <c r="AA64" s="78">
        <v>0</v>
      </c>
      <c r="AB64" s="78">
        <v>2</v>
      </c>
      <c r="AC64" s="78">
        <v>1</v>
      </c>
      <c r="AD64" s="78">
        <v>0</v>
      </c>
      <c r="AE64" s="78">
        <v>0</v>
      </c>
      <c r="AF64" s="79">
        <f t="shared" si="2"/>
        <v>49</v>
      </c>
      <c r="AG64" s="79">
        <f t="shared" si="3"/>
        <v>49</v>
      </c>
      <c r="AH64" s="78">
        <v>95</v>
      </c>
      <c r="AI64" s="78">
        <v>105</v>
      </c>
      <c r="AJ64" s="78">
        <v>6</v>
      </c>
      <c r="AK64" s="78">
        <v>5</v>
      </c>
      <c r="AL64" s="78">
        <v>0</v>
      </c>
      <c r="AM64" s="78">
        <v>1</v>
      </c>
      <c r="AN64" s="78">
        <v>1</v>
      </c>
      <c r="AO64" s="78">
        <v>0</v>
      </c>
      <c r="AP64" s="78">
        <v>2</v>
      </c>
      <c r="AQ64" s="78">
        <v>1</v>
      </c>
      <c r="AR64" s="78">
        <v>1</v>
      </c>
      <c r="AS64" s="78">
        <v>4</v>
      </c>
      <c r="AT64" s="79">
        <f t="shared" si="4"/>
        <v>104</v>
      </c>
      <c r="AU64" s="79">
        <f t="shared" si="5"/>
        <v>112</v>
      </c>
      <c r="AV64" s="83">
        <f t="shared" si="6"/>
        <v>331</v>
      </c>
      <c r="AW64" s="83">
        <f t="shared" si="7"/>
        <v>480</v>
      </c>
      <c r="AX64" s="78">
        <v>284</v>
      </c>
      <c r="AY64" s="78">
        <v>403</v>
      </c>
      <c r="AZ64" s="78">
        <v>20</v>
      </c>
      <c r="BA64" s="78">
        <v>42</v>
      </c>
      <c r="BB64" s="79">
        <v>304</v>
      </c>
      <c r="BC64" s="79">
        <v>445</v>
      </c>
      <c r="BD64" s="78">
        <v>19</v>
      </c>
      <c r="BE64" s="78">
        <v>22</v>
      </c>
      <c r="BF64" s="78">
        <v>2</v>
      </c>
      <c r="BG64" s="78">
        <v>1</v>
      </c>
      <c r="BH64" s="78">
        <v>6</v>
      </c>
      <c r="BI64" s="78">
        <v>12</v>
      </c>
      <c r="BJ64" s="79">
        <v>27</v>
      </c>
      <c r="BK64" s="79">
        <v>35</v>
      </c>
      <c r="BL64" s="83">
        <v>331</v>
      </c>
      <c r="BM64" s="83">
        <v>480</v>
      </c>
      <c r="BN64" s="82">
        <f t="shared" si="10"/>
        <v>300</v>
      </c>
      <c r="BO64" s="82">
        <f t="shared" si="11"/>
        <v>424</v>
      </c>
      <c r="BP64" s="78">
        <v>17</v>
      </c>
      <c r="BQ64" s="78">
        <v>22</v>
      </c>
      <c r="BR64" s="78">
        <v>13</v>
      </c>
      <c r="BS64" s="78">
        <v>18</v>
      </c>
      <c r="BT64" s="78">
        <v>84</v>
      </c>
      <c r="BU64" s="78">
        <v>81</v>
      </c>
      <c r="BV64" s="78">
        <v>62</v>
      </c>
      <c r="BW64" s="78">
        <v>58</v>
      </c>
      <c r="BX64" s="78">
        <v>35</v>
      </c>
      <c r="BY64" s="78">
        <v>48</v>
      </c>
      <c r="BZ64" s="78">
        <v>29</v>
      </c>
      <c r="CA64" s="78">
        <v>62</v>
      </c>
      <c r="CB64" s="78">
        <v>29</v>
      </c>
      <c r="CC64" s="78">
        <v>56</v>
      </c>
      <c r="CD64" s="78">
        <v>31</v>
      </c>
      <c r="CE64" s="78">
        <v>79</v>
      </c>
      <c r="CF64" s="81">
        <f t="shared" si="12"/>
        <v>300</v>
      </c>
      <c r="CG64" s="81">
        <f t="shared" si="13"/>
        <v>424</v>
      </c>
      <c r="CH64" s="82">
        <f t="shared" si="14"/>
        <v>19</v>
      </c>
      <c r="CI64" s="82">
        <f t="shared" si="15"/>
        <v>33</v>
      </c>
      <c r="CJ64" s="78">
        <v>0</v>
      </c>
      <c r="CK64" s="78">
        <v>0</v>
      </c>
      <c r="CL64" s="78">
        <v>1</v>
      </c>
      <c r="CM64" s="78">
        <v>0</v>
      </c>
      <c r="CN64" s="78">
        <v>6</v>
      </c>
      <c r="CO64" s="78">
        <v>6</v>
      </c>
      <c r="CP64" s="78">
        <v>3</v>
      </c>
      <c r="CQ64" s="78">
        <v>4</v>
      </c>
      <c r="CR64" s="78">
        <v>2</v>
      </c>
      <c r="CS64" s="78">
        <v>6</v>
      </c>
      <c r="CT64" s="78">
        <v>3</v>
      </c>
      <c r="CU64" s="78">
        <v>4</v>
      </c>
      <c r="CV64" s="78">
        <v>2</v>
      </c>
      <c r="CW64" s="78">
        <v>7</v>
      </c>
      <c r="CX64" s="78">
        <v>2</v>
      </c>
      <c r="CY64" s="78">
        <v>6</v>
      </c>
      <c r="CZ64" s="81">
        <f t="shared" si="16"/>
        <v>19</v>
      </c>
      <c r="DA64" s="81">
        <f t="shared" si="17"/>
        <v>33</v>
      </c>
      <c r="DB64" s="78">
        <v>6</v>
      </c>
      <c r="DC64" s="78">
        <v>19</v>
      </c>
      <c r="DD64" s="78">
        <v>2</v>
      </c>
      <c r="DE64" s="78">
        <v>1</v>
      </c>
      <c r="DF64" s="78">
        <v>0</v>
      </c>
      <c r="DG64" s="78">
        <v>0</v>
      </c>
      <c r="DH64" s="78">
        <v>5</v>
      </c>
      <c r="DI64" s="78">
        <v>4</v>
      </c>
      <c r="DJ64" s="78">
        <v>5</v>
      </c>
      <c r="DK64" s="78">
        <v>4</v>
      </c>
      <c r="DL64" s="81">
        <v>18</v>
      </c>
      <c r="DM64" s="81">
        <v>28</v>
      </c>
      <c r="DN64" s="78">
        <v>30</v>
      </c>
      <c r="DO64" s="78">
        <v>40</v>
      </c>
      <c r="DP64" s="78">
        <v>3</v>
      </c>
      <c r="DQ64" s="78">
        <v>4</v>
      </c>
      <c r="DR64" s="78">
        <v>0</v>
      </c>
      <c r="DS64" s="78">
        <v>1</v>
      </c>
      <c r="DT64" s="78">
        <v>17</v>
      </c>
      <c r="DU64" s="78">
        <v>5</v>
      </c>
      <c r="DV64" s="78">
        <v>23</v>
      </c>
      <c r="DW64" s="78">
        <v>34</v>
      </c>
      <c r="DX64" s="81">
        <v>73</v>
      </c>
      <c r="DY64" s="81">
        <v>84</v>
      </c>
      <c r="DZ64" s="78">
        <v>4</v>
      </c>
      <c r="EA64" s="78">
        <v>11</v>
      </c>
      <c r="EB64" s="78">
        <v>0</v>
      </c>
      <c r="EC64" s="78">
        <v>0</v>
      </c>
      <c r="ED64" s="78">
        <v>0</v>
      </c>
      <c r="EE64" s="78">
        <v>0</v>
      </c>
      <c r="EF64" s="78">
        <v>0</v>
      </c>
      <c r="EG64" s="78">
        <v>0</v>
      </c>
      <c r="EH64" s="78">
        <v>0</v>
      </c>
      <c r="EI64" s="78">
        <v>0</v>
      </c>
      <c r="EJ64" s="81">
        <v>4</v>
      </c>
      <c r="EK64" s="81">
        <v>11</v>
      </c>
      <c r="EL64" s="82">
        <v>95</v>
      </c>
      <c r="EM64" s="82">
        <v>123</v>
      </c>
      <c r="EN64" s="78">
        <v>282</v>
      </c>
      <c r="EO64" s="78">
        <v>383</v>
      </c>
      <c r="EP64" s="78">
        <v>282</v>
      </c>
      <c r="EQ64" s="78">
        <v>383</v>
      </c>
      <c r="ER64" s="78">
        <v>0</v>
      </c>
      <c r="ES64" s="78">
        <v>5</v>
      </c>
      <c r="ET64" s="78">
        <v>0</v>
      </c>
      <c r="EU64" s="78">
        <v>4</v>
      </c>
      <c r="EV64" s="78">
        <v>0</v>
      </c>
      <c r="EW64" s="78">
        <v>1</v>
      </c>
      <c r="EX64" s="78">
        <v>51</v>
      </c>
      <c r="EY64" s="78">
        <v>61</v>
      </c>
      <c r="EZ64" s="78">
        <v>0</v>
      </c>
      <c r="FA64" s="78">
        <v>0</v>
      </c>
      <c r="FB64" s="78">
        <v>0</v>
      </c>
      <c r="FC64" s="78">
        <v>0</v>
      </c>
      <c r="FD64" s="78">
        <v>2</v>
      </c>
      <c r="FE64" s="78">
        <v>2</v>
      </c>
      <c r="FF64" s="78">
        <v>0</v>
      </c>
      <c r="FG64" s="78">
        <v>0</v>
      </c>
      <c r="FH64" s="111">
        <v>53</v>
      </c>
      <c r="FI64" s="111">
        <v>63</v>
      </c>
      <c r="FJ64" s="78">
        <v>277</v>
      </c>
      <c r="FK64" s="78">
        <v>501</v>
      </c>
      <c r="FL64" s="78">
        <v>3594</v>
      </c>
      <c r="FM64" s="78">
        <v>4137</v>
      </c>
      <c r="FN64" s="78">
        <v>266</v>
      </c>
      <c r="FO64" s="78">
        <v>455</v>
      </c>
      <c r="FP64" s="78">
        <v>3602</v>
      </c>
      <c r="FQ64" s="78">
        <v>4172</v>
      </c>
      <c r="FR64" s="78">
        <v>272</v>
      </c>
      <c r="FS64" s="78">
        <v>474</v>
      </c>
      <c r="FT64" s="78">
        <v>3481</v>
      </c>
      <c r="FU64" s="78">
        <v>3878</v>
      </c>
      <c r="FV64" s="78">
        <v>29</v>
      </c>
      <c r="FW64" s="78">
        <v>57</v>
      </c>
      <c r="FX64" s="78">
        <v>856</v>
      </c>
      <c r="FY64" s="78">
        <v>1428</v>
      </c>
    </row>
    <row r="65" spans="1:181" x14ac:dyDescent="0.2">
      <c r="A65" s="143"/>
      <c r="B65" s="96">
        <v>8</v>
      </c>
      <c r="C65" s="91" t="s">
        <v>147</v>
      </c>
      <c r="D65" s="78">
        <v>101</v>
      </c>
      <c r="E65" s="78">
        <v>212</v>
      </c>
      <c r="F65" s="78">
        <v>7</v>
      </c>
      <c r="G65" s="78">
        <v>31</v>
      </c>
      <c r="H65" s="78">
        <v>2</v>
      </c>
      <c r="I65" s="78">
        <v>1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1</v>
      </c>
      <c r="Q65" s="78">
        <v>2</v>
      </c>
      <c r="R65" s="79">
        <f t="shared" si="0"/>
        <v>110</v>
      </c>
      <c r="S65" s="79">
        <f t="shared" si="1"/>
        <v>244</v>
      </c>
      <c r="T65" s="78">
        <v>24</v>
      </c>
      <c r="U65" s="78">
        <v>52</v>
      </c>
      <c r="V65" s="78">
        <v>0</v>
      </c>
      <c r="W65" s="78">
        <v>1</v>
      </c>
      <c r="X65" s="78">
        <v>0</v>
      </c>
      <c r="Y65" s="78">
        <v>1</v>
      </c>
      <c r="Z65" s="78">
        <v>1</v>
      </c>
      <c r="AA65" s="78">
        <v>0</v>
      </c>
      <c r="AB65" s="78">
        <v>2</v>
      </c>
      <c r="AC65" s="78">
        <v>0</v>
      </c>
      <c r="AD65" s="78">
        <v>0</v>
      </c>
      <c r="AE65" s="78">
        <v>0</v>
      </c>
      <c r="AF65" s="79">
        <f t="shared" si="2"/>
        <v>27</v>
      </c>
      <c r="AG65" s="79">
        <f t="shared" si="3"/>
        <v>54</v>
      </c>
      <c r="AH65" s="78">
        <v>58</v>
      </c>
      <c r="AI65" s="78">
        <v>73</v>
      </c>
      <c r="AJ65" s="78">
        <v>1</v>
      </c>
      <c r="AK65" s="78">
        <v>2</v>
      </c>
      <c r="AL65" s="78">
        <v>0</v>
      </c>
      <c r="AM65" s="78">
        <v>0</v>
      </c>
      <c r="AN65" s="78">
        <v>1</v>
      </c>
      <c r="AO65" s="78">
        <v>1</v>
      </c>
      <c r="AP65" s="78">
        <v>1</v>
      </c>
      <c r="AQ65" s="78">
        <v>0</v>
      </c>
      <c r="AR65" s="78">
        <v>1</v>
      </c>
      <c r="AS65" s="78">
        <v>2</v>
      </c>
      <c r="AT65" s="79">
        <f t="shared" si="4"/>
        <v>61</v>
      </c>
      <c r="AU65" s="79">
        <f t="shared" si="5"/>
        <v>76</v>
      </c>
      <c r="AV65" s="83">
        <f t="shared" si="6"/>
        <v>200</v>
      </c>
      <c r="AW65" s="83">
        <f t="shared" si="7"/>
        <v>378</v>
      </c>
      <c r="AX65" s="78">
        <v>169</v>
      </c>
      <c r="AY65" s="78">
        <v>323</v>
      </c>
      <c r="AZ65" s="78">
        <v>10</v>
      </c>
      <c r="BA65" s="78">
        <v>36</v>
      </c>
      <c r="BB65" s="79">
        <v>179</v>
      </c>
      <c r="BC65" s="79">
        <v>359</v>
      </c>
      <c r="BD65" s="78">
        <v>1</v>
      </c>
      <c r="BE65" s="78">
        <v>4</v>
      </c>
      <c r="BF65" s="78">
        <v>0</v>
      </c>
      <c r="BG65" s="78">
        <v>0</v>
      </c>
      <c r="BH65" s="78">
        <v>20</v>
      </c>
      <c r="BI65" s="78">
        <v>15</v>
      </c>
      <c r="BJ65" s="79">
        <v>21</v>
      </c>
      <c r="BK65" s="79">
        <v>19</v>
      </c>
      <c r="BL65" s="83">
        <v>200</v>
      </c>
      <c r="BM65" s="83">
        <v>378</v>
      </c>
      <c r="BN65" s="82">
        <f t="shared" si="10"/>
        <v>183</v>
      </c>
      <c r="BO65" s="82">
        <f t="shared" si="11"/>
        <v>337</v>
      </c>
      <c r="BP65" s="78">
        <v>13</v>
      </c>
      <c r="BQ65" s="78">
        <v>12</v>
      </c>
      <c r="BR65" s="78">
        <v>7</v>
      </c>
      <c r="BS65" s="78">
        <v>9</v>
      </c>
      <c r="BT65" s="78">
        <v>36</v>
      </c>
      <c r="BU65" s="78">
        <v>53</v>
      </c>
      <c r="BV65" s="78">
        <v>30</v>
      </c>
      <c r="BW65" s="78">
        <v>40</v>
      </c>
      <c r="BX65" s="78">
        <v>18</v>
      </c>
      <c r="BY65" s="78">
        <v>43</v>
      </c>
      <c r="BZ65" s="78">
        <v>23</v>
      </c>
      <c r="CA65" s="78">
        <v>56</v>
      </c>
      <c r="CB65" s="78">
        <v>29</v>
      </c>
      <c r="CC65" s="78">
        <v>59</v>
      </c>
      <c r="CD65" s="78">
        <v>27</v>
      </c>
      <c r="CE65" s="78">
        <v>65</v>
      </c>
      <c r="CF65" s="81">
        <f t="shared" si="12"/>
        <v>183</v>
      </c>
      <c r="CG65" s="81">
        <f t="shared" si="13"/>
        <v>337</v>
      </c>
      <c r="CH65" s="82">
        <f t="shared" si="14"/>
        <v>8</v>
      </c>
      <c r="CI65" s="82">
        <f t="shared" si="15"/>
        <v>34</v>
      </c>
      <c r="CJ65" s="78">
        <v>0</v>
      </c>
      <c r="CK65" s="78">
        <v>0</v>
      </c>
      <c r="CL65" s="78">
        <v>0</v>
      </c>
      <c r="CM65" s="78">
        <v>0</v>
      </c>
      <c r="CN65" s="78">
        <v>0</v>
      </c>
      <c r="CO65" s="78">
        <v>2</v>
      </c>
      <c r="CP65" s="78">
        <v>2</v>
      </c>
      <c r="CQ65" s="78">
        <v>6</v>
      </c>
      <c r="CR65" s="78">
        <v>1</v>
      </c>
      <c r="CS65" s="78">
        <v>3</v>
      </c>
      <c r="CT65" s="78">
        <v>3</v>
      </c>
      <c r="CU65" s="78">
        <v>8</v>
      </c>
      <c r="CV65" s="78">
        <v>0</v>
      </c>
      <c r="CW65" s="78">
        <v>9</v>
      </c>
      <c r="CX65" s="78">
        <v>2</v>
      </c>
      <c r="CY65" s="78">
        <v>6</v>
      </c>
      <c r="CZ65" s="81">
        <f t="shared" si="16"/>
        <v>8</v>
      </c>
      <c r="DA65" s="81">
        <f t="shared" si="17"/>
        <v>34</v>
      </c>
      <c r="DB65" s="78">
        <v>0</v>
      </c>
      <c r="DC65" s="78">
        <v>0</v>
      </c>
      <c r="DD65" s="78">
        <v>0</v>
      </c>
      <c r="DE65" s="78">
        <v>0</v>
      </c>
      <c r="DF65" s="78">
        <v>0</v>
      </c>
      <c r="DG65" s="78">
        <v>0</v>
      </c>
      <c r="DH65" s="78">
        <v>0</v>
      </c>
      <c r="DI65" s="78">
        <v>0</v>
      </c>
      <c r="DJ65" s="78">
        <v>0</v>
      </c>
      <c r="DK65" s="78">
        <v>0</v>
      </c>
      <c r="DL65" s="81">
        <v>0</v>
      </c>
      <c r="DM65" s="81">
        <v>0</v>
      </c>
      <c r="DN65" s="78">
        <v>0</v>
      </c>
      <c r="DO65" s="78">
        <v>0</v>
      </c>
      <c r="DP65" s="78">
        <v>0</v>
      </c>
      <c r="DQ65" s="78">
        <v>0</v>
      </c>
      <c r="DR65" s="78">
        <v>0</v>
      </c>
      <c r="DS65" s="78">
        <v>0</v>
      </c>
      <c r="DT65" s="78">
        <v>1</v>
      </c>
      <c r="DU65" s="78">
        <v>1</v>
      </c>
      <c r="DV65" s="78">
        <v>9</v>
      </c>
      <c r="DW65" s="78">
        <v>11</v>
      </c>
      <c r="DX65" s="81">
        <v>10</v>
      </c>
      <c r="DY65" s="81">
        <v>12</v>
      </c>
      <c r="DZ65" s="78">
        <v>3</v>
      </c>
      <c r="EA65" s="78">
        <v>8</v>
      </c>
      <c r="EB65" s="78">
        <v>0</v>
      </c>
      <c r="EC65" s="78">
        <v>0</v>
      </c>
      <c r="ED65" s="78">
        <v>0</v>
      </c>
      <c r="EE65" s="78">
        <v>0</v>
      </c>
      <c r="EF65" s="78">
        <v>0</v>
      </c>
      <c r="EG65" s="78">
        <v>0</v>
      </c>
      <c r="EH65" s="78">
        <v>0</v>
      </c>
      <c r="EI65" s="78">
        <v>0</v>
      </c>
      <c r="EJ65" s="81">
        <v>3</v>
      </c>
      <c r="EK65" s="81">
        <v>8</v>
      </c>
      <c r="EL65" s="82">
        <v>13</v>
      </c>
      <c r="EM65" s="82">
        <v>20</v>
      </c>
      <c r="EN65" s="78">
        <v>186</v>
      </c>
      <c r="EO65" s="78">
        <v>353</v>
      </c>
      <c r="EP65" s="78">
        <v>186</v>
      </c>
      <c r="EQ65" s="78">
        <v>353</v>
      </c>
      <c r="ER65" s="78">
        <v>0</v>
      </c>
      <c r="ES65" s="78">
        <v>1</v>
      </c>
      <c r="ET65" s="78">
        <v>0</v>
      </c>
      <c r="EU65" s="78">
        <v>1</v>
      </c>
      <c r="EV65" s="78">
        <v>0</v>
      </c>
      <c r="EW65" s="78">
        <v>0</v>
      </c>
      <c r="EX65" s="78">
        <v>53</v>
      </c>
      <c r="EY65" s="78">
        <v>102</v>
      </c>
      <c r="EZ65" s="78">
        <v>0</v>
      </c>
      <c r="FA65" s="78">
        <v>6</v>
      </c>
      <c r="FB65" s="78">
        <v>0</v>
      </c>
      <c r="FC65" s="78">
        <v>4</v>
      </c>
      <c r="FD65" s="78">
        <v>255</v>
      </c>
      <c r="FE65" s="78">
        <v>302</v>
      </c>
      <c r="FF65" s="78">
        <v>16</v>
      </c>
      <c r="FG65" s="78">
        <v>20</v>
      </c>
      <c r="FH65" s="111">
        <v>324</v>
      </c>
      <c r="FI65" s="111">
        <v>434</v>
      </c>
      <c r="FJ65" s="78">
        <v>33</v>
      </c>
      <c r="FK65" s="78">
        <v>103</v>
      </c>
      <c r="FL65" s="78">
        <v>2079</v>
      </c>
      <c r="FM65" s="78">
        <v>1993</v>
      </c>
      <c r="FN65" s="78">
        <v>33</v>
      </c>
      <c r="FO65" s="78">
        <v>103</v>
      </c>
      <c r="FP65" s="78">
        <v>2079</v>
      </c>
      <c r="FQ65" s="78">
        <v>1993</v>
      </c>
      <c r="FR65" s="78">
        <v>32</v>
      </c>
      <c r="FS65" s="78">
        <v>102</v>
      </c>
      <c r="FT65" s="78">
        <v>2078</v>
      </c>
      <c r="FU65" s="78">
        <v>1992</v>
      </c>
      <c r="FV65" s="78">
        <v>5</v>
      </c>
      <c r="FW65" s="78">
        <v>24</v>
      </c>
      <c r="FX65" s="78">
        <v>367</v>
      </c>
      <c r="FY65" s="78">
        <v>691</v>
      </c>
    </row>
    <row r="66" spans="1:181" x14ac:dyDescent="0.2">
      <c r="A66" s="143"/>
      <c r="B66" s="96">
        <v>9</v>
      </c>
      <c r="C66" s="90" t="s">
        <v>149</v>
      </c>
      <c r="D66" s="78">
        <v>176</v>
      </c>
      <c r="E66" s="78">
        <v>362</v>
      </c>
      <c r="F66" s="78">
        <v>23</v>
      </c>
      <c r="G66" s="78">
        <v>53</v>
      </c>
      <c r="H66" s="78">
        <v>3</v>
      </c>
      <c r="I66" s="78">
        <v>5</v>
      </c>
      <c r="J66" s="78">
        <v>1</v>
      </c>
      <c r="K66" s="78">
        <v>3</v>
      </c>
      <c r="L66" s="78">
        <v>0</v>
      </c>
      <c r="M66" s="78">
        <v>0</v>
      </c>
      <c r="N66" s="78">
        <v>0</v>
      </c>
      <c r="O66" s="78">
        <v>0</v>
      </c>
      <c r="P66" s="78">
        <v>1</v>
      </c>
      <c r="Q66" s="78">
        <v>4</v>
      </c>
      <c r="R66" s="79">
        <f t="shared" si="0"/>
        <v>203</v>
      </c>
      <c r="S66" s="79">
        <f t="shared" si="1"/>
        <v>423</v>
      </c>
      <c r="T66" s="78">
        <v>54</v>
      </c>
      <c r="U66" s="78">
        <v>80</v>
      </c>
      <c r="V66" s="78">
        <v>3</v>
      </c>
      <c r="W66" s="78">
        <v>1</v>
      </c>
      <c r="X66" s="78">
        <v>0</v>
      </c>
      <c r="Y66" s="78">
        <v>0</v>
      </c>
      <c r="Z66" s="78">
        <v>0</v>
      </c>
      <c r="AA66" s="78">
        <v>0</v>
      </c>
      <c r="AB66" s="78">
        <v>0</v>
      </c>
      <c r="AC66" s="78">
        <v>1</v>
      </c>
      <c r="AD66" s="78">
        <v>0</v>
      </c>
      <c r="AE66" s="78">
        <v>0</v>
      </c>
      <c r="AF66" s="79">
        <f t="shared" si="2"/>
        <v>57</v>
      </c>
      <c r="AG66" s="79">
        <f t="shared" si="3"/>
        <v>82</v>
      </c>
      <c r="AH66" s="78">
        <v>91</v>
      </c>
      <c r="AI66" s="78">
        <v>137</v>
      </c>
      <c r="AJ66" s="78">
        <v>1</v>
      </c>
      <c r="AK66" s="78">
        <v>2</v>
      </c>
      <c r="AL66" s="78">
        <v>0</v>
      </c>
      <c r="AM66" s="78">
        <v>1</v>
      </c>
      <c r="AN66" s="78">
        <v>0</v>
      </c>
      <c r="AO66" s="78">
        <v>0</v>
      </c>
      <c r="AP66" s="78">
        <v>0</v>
      </c>
      <c r="AQ66" s="78">
        <v>0</v>
      </c>
      <c r="AR66" s="78">
        <v>2</v>
      </c>
      <c r="AS66" s="78">
        <v>3</v>
      </c>
      <c r="AT66" s="79">
        <f t="shared" si="4"/>
        <v>92</v>
      </c>
      <c r="AU66" s="79">
        <f t="shared" si="5"/>
        <v>140</v>
      </c>
      <c r="AV66" s="83">
        <f t="shared" si="6"/>
        <v>355</v>
      </c>
      <c r="AW66" s="83">
        <f t="shared" si="7"/>
        <v>652</v>
      </c>
      <c r="AX66" s="78">
        <v>302</v>
      </c>
      <c r="AY66" s="78">
        <v>560</v>
      </c>
      <c r="AZ66" s="78">
        <v>32</v>
      </c>
      <c r="BA66" s="78">
        <v>64</v>
      </c>
      <c r="BB66" s="79">
        <v>334</v>
      </c>
      <c r="BC66" s="79">
        <v>624</v>
      </c>
      <c r="BD66" s="78">
        <v>6</v>
      </c>
      <c r="BE66" s="78">
        <v>11</v>
      </c>
      <c r="BF66" s="78">
        <v>0</v>
      </c>
      <c r="BG66" s="78">
        <v>0</v>
      </c>
      <c r="BH66" s="78">
        <v>15</v>
      </c>
      <c r="BI66" s="78">
        <v>17</v>
      </c>
      <c r="BJ66" s="79">
        <v>21</v>
      </c>
      <c r="BK66" s="79">
        <v>28</v>
      </c>
      <c r="BL66" s="83">
        <v>355</v>
      </c>
      <c r="BM66" s="83">
        <v>652</v>
      </c>
      <c r="BN66" s="82">
        <f t="shared" si="10"/>
        <v>321</v>
      </c>
      <c r="BO66" s="82">
        <f t="shared" si="11"/>
        <v>579</v>
      </c>
      <c r="BP66" s="78">
        <v>7</v>
      </c>
      <c r="BQ66" s="78">
        <v>11</v>
      </c>
      <c r="BR66" s="78">
        <v>13</v>
      </c>
      <c r="BS66" s="78">
        <v>11</v>
      </c>
      <c r="BT66" s="78">
        <v>49</v>
      </c>
      <c r="BU66" s="78">
        <v>71</v>
      </c>
      <c r="BV66" s="78">
        <v>37</v>
      </c>
      <c r="BW66" s="78">
        <v>81</v>
      </c>
      <c r="BX66" s="78">
        <v>32</v>
      </c>
      <c r="BY66" s="78">
        <v>66</v>
      </c>
      <c r="BZ66" s="78">
        <v>45</v>
      </c>
      <c r="CA66" s="78">
        <v>110</v>
      </c>
      <c r="CB66" s="78">
        <v>57</v>
      </c>
      <c r="CC66" s="78">
        <v>87</v>
      </c>
      <c r="CD66" s="78">
        <v>81</v>
      </c>
      <c r="CE66" s="78">
        <v>142</v>
      </c>
      <c r="CF66" s="81">
        <f t="shared" si="12"/>
        <v>321</v>
      </c>
      <c r="CG66" s="81">
        <f t="shared" si="13"/>
        <v>579</v>
      </c>
      <c r="CH66" s="82">
        <f t="shared" si="14"/>
        <v>27</v>
      </c>
      <c r="CI66" s="82">
        <f t="shared" si="15"/>
        <v>56</v>
      </c>
      <c r="CJ66" s="78">
        <v>0</v>
      </c>
      <c r="CK66" s="78">
        <v>0</v>
      </c>
      <c r="CL66" s="78">
        <v>0</v>
      </c>
      <c r="CM66" s="78">
        <v>0</v>
      </c>
      <c r="CN66" s="78">
        <v>3</v>
      </c>
      <c r="CO66" s="78">
        <v>3</v>
      </c>
      <c r="CP66" s="78">
        <v>2</v>
      </c>
      <c r="CQ66" s="78">
        <v>4</v>
      </c>
      <c r="CR66" s="78">
        <v>0</v>
      </c>
      <c r="CS66" s="78">
        <v>5</v>
      </c>
      <c r="CT66" s="78">
        <v>5</v>
      </c>
      <c r="CU66" s="78">
        <v>14</v>
      </c>
      <c r="CV66" s="78">
        <v>9</v>
      </c>
      <c r="CW66" s="78">
        <v>12</v>
      </c>
      <c r="CX66" s="78">
        <v>8</v>
      </c>
      <c r="CY66" s="78">
        <v>18</v>
      </c>
      <c r="CZ66" s="81">
        <f t="shared" si="16"/>
        <v>27</v>
      </c>
      <c r="DA66" s="81">
        <f t="shared" si="17"/>
        <v>56</v>
      </c>
      <c r="DB66" s="78">
        <v>1</v>
      </c>
      <c r="DC66" s="78">
        <v>0</v>
      </c>
      <c r="DD66" s="78">
        <v>0</v>
      </c>
      <c r="DE66" s="78">
        <v>0</v>
      </c>
      <c r="DF66" s="78">
        <v>0</v>
      </c>
      <c r="DG66" s="78">
        <v>0</v>
      </c>
      <c r="DH66" s="78">
        <v>0</v>
      </c>
      <c r="DI66" s="78">
        <v>0</v>
      </c>
      <c r="DJ66" s="78">
        <v>0</v>
      </c>
      <c r="DK66" s="78">
        <v>0</v>
      </c>
      <c r="DL66" s="81">
        <v>1</v>
      </c>
      <c r="DM66" s="81">
        <v>0</v>
      </c>
      <c r="DN66" s="78">
        <v>5</v>
      </c>
      <c r="DO66" s="78">
        <v>12</v>
      </c>
      <c r="DP66" s="78">
        <v>0</v>
      </c>
      <c r="DQ66" s="78">
        <v>0</v>
      </c>
      <c r="DR66" s="78">
        <v>0</v>
      </c>
      <c r="DS66" s="78">
        <v>0</v>
      </c>
      <c r="DT66" s="78">
        <v>4</v>
      </c>
      <c r="DU66" s="78">
        <v>6</v>
      </c>
      <c r="DV66" s="78">
        <v>9</v>
      </c>
      <c r="DW66" s="78">
        <v>12</v>
      </c>
      <c r="DX66" s="81">
        <v>18</v>
      </c>
      <c r="DY66" s="81">
        <v>30</v>
      </c>
      <c r="DZ66" s="78">
        <v>4</v>
      </c>
      <c r="EA66" s="78">
        <v>8</v>
      </c>
      <c r="EB66" s="78">
        <v>1</v>
      </c>
      <c r="EC66" s="78">
        <v>0</v>
      </c>
      <c r="ED66" s="78">
        <v>0</v>
      </c>
      <c r="EE66" s="78">
        <v>0</v>
      </c>
      <c r="EF66" s="78">
        <v>0</v>
      </c>
      <c r="EG66" s="78">
        <v>0</v>
      </c>
      <c r="EH66" s="78">
        <v>0</v>
      </c>
      <c r="EI66" s="78">
        <v>0</v>
      </c>
      <c r="EJ66" s="81">
        <v>5</v>
      </c>
      <c r="EK66" s="81">
        <v>8</v>
      </c>
      <c r="EL66" s="82">
        <v>24</v>
      </c>
      <c r="EM66" s="82">
        <v>38</v>
      </c>
      <c r="EN66" s="78">
        <v>300</v>
      </c>
      <c r="EO66" s="78">
        <v>562</v>
      </c>
      <c r="EP66" s="78">
        <v>300</v>
      </c>
      <c r="EQ66" s="78">
        <v>562</v>
      </c>
      <c r="ER66" s="78">
        <v>1</v>
      </c>
      <c r="ES66" s="78">
        <v>1</v>
      </c>
      <c r="ET66" s="78">
        <v>1</v>
      </c>
      <c r="EU66" s="78">
        <v>1</v>
      </c>
      <c r="EV66" s="78">
        <v>0</v>
      </c>
      <c r="EW66" s="78">
        <v>0</v>
      </c>
      <c r="EX66" s="78">
        <v>244</v>
      </c>
      <c r="EY66" s="78">
        <v>339</v>
      </c>
      <c r="EZ66" s="78">
        <v>1</v>
      </c>
      <c r="FA66" s="78">
        <v>10</v>
      </c>
      <c r="FB66" s="78">
        <v>1</v>
      </c>
      <c r="FC66" s="78">
        <v>2</v>
      </c>
      <c r="FD66" s="78">
        <v>983</v>
      </c>
      <c r="FE66" s="78">
        <v>1169</v>
      </c>
      <c r="FF66" s="78">
        <v>22</v>
      </c>
      <c r="FG66" s="78">
        <v>32</v>
      </c>
      <c r="FH66" s="111">
        <v>1251</v>
      </c>
      <c r="FI66" s="111">
        <v>1552</v>
      </c>
      <c r="FJ66" s="78">
        <v>110</v>
      </c>
      <c r="FK66" s="78">
        <v>196</v>
      </c>
      <c r="FL66" s="78">
        <v>2491</v>
      </c>
      <c r="FM66" s="78">
        <v>2660</v>
      </c>
      <c r="FN66" s="78">
        <v>106</v>
      </c>
      <c r="FO66" s="78">
        <v>190</v>
      </c>
      <c r="FP66" s="78">
        <v>2494</v>
      </c>
      <c r="FQ66" s="78">
        <v>2666</v>
      </c>
      <c r="FR66" s="78">
        <v>104</v>
      </c>
      <c r="FS66" s="78">
        <v>205</v>
      </c>
      <c r="FT66" s="78">
        <v>2159</v>
      </c>
      <c r="FU66" s="78">
        <v>2465</v>
      </c>
      <c r="FV66" s="78">
        <v>12</v>
      </c>
      <c r="FW66" s="78">
        <v>35</v>
      </c>
      <c r="FX66" s="78">
        <v>786</v>
      </c>
      <c r="FY66" s="78">
        <v>1160</v>
      </c>
    </row>
    <row r="67" spans="1:181" x14ac:dyDescent="0.2">
      <c r="A67" s="143"/>
      <c r="B67" s="96">
        <v>10</v>
      </c>
      <c r="C67" s="92" t="s">
        <v>156</v>
      </c>
      <c r="D67" s="78">
        <v>73</v>
      </c>
      <c r="E67" s="78">
        <v>139</v>
      </c>
      <c r="F67" s="78">
        <v>7</v>
      </c>
      <c r="G67" s="78">
        <v>15</v>
      </c>
      <c r="H67" s="78">
        <v>0</v>
      </c>
      <c r="I67" s="78">
        <v>2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3</v>
      </c>
      <c r="Q67" s="78">
        <v>1</v>
      </c>
      <c r="R67" s="79">
        <f t="shared" si="0"/>
        <v>80</v>
      </c>
      <c r="S67" s="79">
        <f t="shared" si="1"/>
        <v>156</v>
      </c>
      <c r="T67" s="78">
        <v>16</v>
      </c>
      <c r="U67" s="78">
        <v>31</v>
      </c>
      <c r="V67" s="78">
        <v>1</v>
      </c>
      <c r="W67" s="78">
        <v>0</v>
      </c>
      <c r="X67" s="78">
        <v>0</v>
      </c>
      <c r="Y67" s="78">
        <v>0</v>
      </c>
      <c r="Z67" s="78">
        <v>1</v>
      </c>
      <c r="AA67" s="78">
        <v>1</v>
      </c>
      <c r="AB67" s="78">
        <v>0</v>
      </c>
      <c r="AC67" s="78">
        <v>0</v>
      </c>
      <c r="AD67" s="78">
        <v>1</v>
      </c>
      <c r="AE67" s="78">
        <v>0</v>
      </c>
      <c r="AF67" s="79">
        <f t="shared" si="2"/>
        <v>18</v>
      </c>
      <c r="AG67" s="79">
        <f t="shared" si="3"/>
        <v>32</v>
      </c>
      <c r="AH67" s="78">
        <v>34</v>
      </c>
      <c r="AI67" s="78">
        <v>43</v>
      </c>
      <c r="AJ67" s="78">
        <v>1</v>
      </c>
      <c r="AK67" s="78">
        <v>1</v>
      </c>
      <c r="AL67" s="78">
        <v>0</v>
      </c>
      <c r="AM67" s="78">
        <v>0</v>
      </c>
      <c r="AN67" s="78">
        <v>0</v>
      </c>
      <c r="AO67" s="78">
        <v>1</v>
      </c>
      <c r="AP67" s="78">
        <v>0</v>
      </c>
      <c r="AQ67" s="78">
        <v>0</v>
      </c>
      <c r="AR67" s="78">
        <v>1</v>
      </c>
      <c r="AS67" s="78">
        <v>0</v>
      </c>
      <c r="AT67" s="79">
        <f t="shared" si="4"/>
        <v>35</v>
      </c>
      <c r="AU67" s="79">
        <f t="shared" si="5"/>
        <v>45</v>
      </c>
      <c r="AV67" s="83">
        <f t="shared" si="6"/>
        <v>138</v>
      </c>
      <c r="AW67" s="83">
        <f t="shared" si="7"/>
        <v>234</v>
      </c>
      <c r="AX67" s="78">
        <v>119</v>
      </c>
      <c r="AY67" s="78">
        <v>204</v>
      </c>
      <c r="AZ67" s="78">
        <v>6</v>
      </c>
      <c r="BA67" s="78">
        <v>16</v>
      </c>
      <c r="BB67" s="79">
        <v>125</v>
      </c>
      <c r="BC67" s="79">
        <v>220</v>
      </c>
      <c r="BD67" s="78">
        <v>11</v>
      </c>
      <c r="BE67" s="78">
        <v>13</v>
      </c>
      <c r="BF67" s="78">
        <v>2</v>
      </c>
      <c r="BG67" s="78">
        <v>1</v>
      </c>
      <c r="BH67" s="78">
        <v>0</v>
      </c>
      <c r="BI67" s="78">
        <v>0</v>
      </c>
      <c r="BJ67" s="79">
        <v>13</v>
      </c>
      <c r="BK67" s="79">
        <v>14</v>
      </c>
      <c r="BL67" s="83">
        <v>138</v>
      </c>
      <c r="BM67" s="83">
        <v>234</v>
      </c>
      <c r="BN67" s="82">
        <f t="shared" si="10"/>
        <v>123</v>
      </c>
      <c r="BO67" s="82">
        <f t="shared" si="11"/>
        <v>213</v>
      </c>
      <c r="BP67" s="78">
        <v>4</v>
      </c>
      <c r="BQ67" s="78">
        <v>6</v>
      </c>
      <c r="BR67" s="78">
        <v>9</v>
      </c>
      <c r="BS67" s="78">
        <v>2</v>
      </c>
      <c r="BT67" s="78">
        <v>17</v>
      </c>
      <c r="BU67" s="78">
        <v>32</v>
      </c>
      <c r="BV67" s="78">
        <v>15</v>
      </c>
      <c r="BW67" s="78">
        <v>27</v>
      </c>
      <c r="BX67" s="78">
        <v>11</v>
      </c>
      <c r="BY67" s="78">
        <v>34</v>
      </c>
      <c r="BZ67" s="78">
        <v>23</v>
      </c>
      <c r="CA67" s="78">
        <v>33</v>
      </c>
      <c r="CB67" s="78">
        <v>22</v>
      </c>
      <c r="CC67" s="78">
        <v>30</v>
      </c>
      <c r="CD67" s="78">
        <v>22</v>
      </c>
      <c r="CE67" s="78">
        <v>49</v>
      </c>
      <c r="CF67" s="81">
        <f t="shared" si="12"/>
        <v>123</v>
      </c>
      <c r="CG67" s="81">
        <f t="shared" si="13"/>
        <v>213</v>
      </c>
      <c r="CH67" s="82">
        <f t="shared" si="14"/>
        <v>9</v>
      </c>
      <c r="CI67" s="82">
        <f t="shared" si="15"/>
        <v>16</v>
      </c>
      <c r="CJ67" s="78">
        <v>0</v>
      </c>
      <c r="CK67" s="78">
        <v>0</v>
      </c>
      <c r="CL67" s="78">
        <v>0</v>
      </c>
      <c r="CM67" s="78">
        <v>0</v>
      </c>
      <c r="CN67" s="78">
        <v>0</v>
      </c>
      <c r="CO67" s="78">
        <v>0</v>
      </c>
      <c r="CP67" s="78">
        <v>2</v>
      </c>
      <c r="CQ67" s="78">
        <v>0</v>
      </c>
      <c r="CR67" s="78">
        <v>0</v>
      </c>
      <c r="CS67" s="78">
        <v>1</v>
      </c>
      <c r="CT67" s="78">
        <v>2</v>
      </c>
      <c r="CU67" s="78">
        <v>4</v>
      </c>
      <c r="CV67" s="78">
        <v>3</v>
      </c>
      <c r="CW67" s="78">
        <v>7</v>
      </c>
      <c r="CX67" s="78">
        <v>2</v>
      </c>
      <c r="CY67" s="78">
        <v>4</v>
      </c>
      <c r="CZ67" s="81">
        <f t="shared" si="16"/>
        <v>9</v>
      </c>
      <c r="DA67" s="81">
        <f t="shared" si="17"/>
        <v>16</v>
      </c>
      <c r="DB67" s="78">
        <v>19</v>
      </c>
      <c r="DC67" s="78">
        <v>32</v>
      </c>
      <c r="DD67" s="78">
        <v>0</v>
      </c>
      <c r="DE67" s="78">
        <v>6</v>
      </c>
      <c r="DF67" s="78">
        <v>0</v>
      </c>
      <c r="DG67" s="78">
        <v>0</v>
      </c>
      <c r="DH67" s="78">
        <v>2</v>
      </c>
      <c r="DI67" s="78">
        <v>7</v>
      </c>
      <c r="DJ67" s="78">
        <v>4</v>
      </c>
      <c r="DK67" s="78">
        <v>5</v>
      </c>
      <c r="DL67" s="81">
        <v>25</v>
      </c>
      <c r="DM67" s="81">
        <v>50</v>
      </c>
      <c r="DN67" s="78">
        <v>18</v>
      </c>
      <c r="DO67" s="78">
        <v>23</v>
      </c>
      <c r="DP67" s="78">
        <v>1</v>
      </c>
      <c r="DQ67" s="78">
        <v>2</v>
      </c>
      <c r="DR67" s="78">
        <v>0</v>
      </c>
      <c r="DS67" s="78">
        <v>0</v>
      </c>
      <c r="DT67" s="78">
        <v>4</v>
      </c>
      <c r="DU67" s="78">
        <v>7</v>
      </c>
      <c r="DV67" s="78">
        <v>7</v>
      </c>
      <c r="DW67" s="78">
        <v>8</v>
      </c>
      <c r="DX67" s="81">
        <v>30</v>
      </c>
      <c r="DY67" s="81">
        <v>40</v>
      </c>
      <c r="DZ67" s="78">
        <v>2</v>
      </c>
      <c r="EA67" s="78">
        <v>8</v>
      </c>
      <c r="EB67" s="78">
        <v>0</v>
      </c>
      <c r="EC67" s="78">
        <v>0</v>
      </c>
      <c r="ED67" s="78">
        <v>0</v>
      </c>
      <c r="EE67" s="78">
        <v>0</v>
      </c>
      <c r="EF67" s="78">
        <v>0</v>
      </c>
      <c r="EG67" s="78">
        <v>1</v>
      </c>
      <c r="EH67" s="78">
        <v>1</v>
      </c>
      <c r="EI67" s="78">
        <v>5</v>
      </c>
      <c r="EJ67" s="81">
        <v>3</v>
      </c>
      <c r="EK67" s="81">
        <v>14</v>
      </c>
      <c r="EL67" s="82">
        <v>58</v>
      </c>
      <c r="EM67" s="82">
        <v>104</v>
      </c>
      <c r="EN67" s="78">
        <v>109</v>
      </c>
      <c r="EO67" s="78">
        <v>209</v>
      </c>
      <c r="EP67" s="78">
        <v>109</v>
      </c>
      <c r="EQ67" s="78">
        <v>209</v>
      </c>
      <c r="ER67" s="78">
        <v>1</v>
      </c>
      <c r="ES67" s="78">
        <v>2</v>
      </c>
      <c r="ET67" s="78">
        <v>1</v>
      </c>
      <c r="EU67" s="78">
        <v>2</v>
      </c>
      <c r="EV67" s="78">
        <v>0</v>
      </c>
      <c r="EW67" s="78">
        <v>0</v>
      </c>
      <c r="EX67" s="78">
        <v>81</v>
      </c>
      <c r="EY67" s="78">
        <v>122</v>
      </c>
      <c r="EZ67" s="78">
        <v>0</v>
      </c>
      <c r="FA67" s="78">
        <v>3</v>
      </c>
      <c r="FB67" s="78">
        <v>1</v>
      </c>
      <c r="FC67" s="78">
        <v>2</v>
      </c>
      <c r="FD67" s="78">
        <v>905</v>
      </c>
      <c r="FE67" s="78">
        <v>713</v>
      </c>
      <c r="FF67" s="78">
        <v>29</v>
      </c>
      <c r="FG67" s="78">
        <v>24</v>
      </c>
      <c r="FH67" s="111">
        <v>1016</v>
      </c>
      <c r="FI67" s="111">
        <v>864</v>
      </c>
      <c r="FJ67" s="78">
        <v>32</v>
      </c>
      <c r="FK67" s="78">
        <v>61</v>
      </c>
      <c r="FL67" s="78">
        <v>723</v>
      </c>
      <c r="FM67" s="78">
        <v>747</v>
      </c>
      <c r="FN67" s="78">
        <v>32</v>
      </c>
      <c r="FO67" s="78">
        <v>61</v>
      </c>
      <c r="FP67" s="78">
        <v>723</v>
      </c>
      <c r="FQ67" s="78">
        <v>745</v>
      </c>
      <c r="FR67" s="78">
        <v>32</v>
      </c>
      <c r="FS67" s="78">
        <v>60</v>
      </c>
      <c r="FT67" s="78">
        <v>712</v>
      </c>
      <c r="FU67" s="78">
        <v>735</v>
      </c>
      <c r="FV67" s="78">
        <v>11</v>
      </c>
      <c r="FW67" s="78">
        <v>12</v>
      </c>
      <c r="FX67" s="78">
        <v>226</v>
      </c>
      <c r="FY67" s="78">
        <v>405</v>
      </c>
    </row>
    <row r="68" spans="1:181" x14ac:dyDescent="0.2">
      <c r="A68" s="143"/>
      <c r="B68" s="96">
        <v>11</v>
      </c>
      <c r="C68" s="92" t="s">
        <v>157</v>
      </c>
      <c r="D68" s="78">
        <v>52</v>
      </c>
      <c r="E68" s="78">
        <v>91</v>
      </c>
      <c r="F68" s="78">
        <v>9</v>
      </c>
      <c r="G68" s="78">
        <v>11</v>
      </c>
      <c r="H68" s="78">
        <v>0</v>
      </c>
      <c r="I68" s="78">
        <v>1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2</v>
      </c>
      <c r="Q68" s="78">
        <v>5</v>
      </c>
      <c r="R68" s="79">
        <f t="shared" si="0"/>
        <v>61</v>
      </c>
      <c r="S68" s="79">
        <f t="shared" si="1"/>
        <v>103</v>
      </c>
      <c r="T68" s="78">
        <v>15</v>
      </c>
      <c r="U68" s="78">
        <v>18</v>
      </c>
      <c r="V68" s="78">
        <v>0</v>
      </c>
      <c r="W68" s="78">
        <v>0</v>
      </c>
      <c r="X68" s="78">
        <v>0</v>
      </c>
      <c r="Y68" s="78">
        <v>0</v>
      </c>
      <c r="Z68" s="78">
        <v>0</v>
      </c>
      <c r="AA68" s="78">
        <v>0</v>
      </c>
      <c r="AB68" s="78">
        <v>0</v>
      </c>
      <c r="AC68" s="78">
        <v>0</v>
      </c>
      <c r="AD68" s="78">
        <v>0</v>
      </c>
      <c r="AE68" s="78">
        <v>0</v>
      </c>
      <c r="AF68" s="79">
        <f t="shared" si="2"/>
        <v>15</v>
      </c>
      <c r="AG68" s="79">
        <f t="shared" si="3"/>
        <v>18</v>
      </c>
      <c r="AH68" s="78">
        <v>23</v>
      </c>
      <c r="AI68" s="78">
        <v>39</v>
      </c>
      <c r="AJ68" s="78">
        <v>0</v>
      </c>
      <c r="AK68" s="78">
        <v>4</v>
      </c>
      <c r="AL68" s="78">
        <v>0</v>
      </c>
      <c r="AM68" s="78">
        <v>0</v>
      </c>
      <c r="AN68" s="78">
        <v>0</v>
      </c>
      <c r="AO68" s="78">
        <v>0</v>
      </c>
      <c r="AP68" s="78">
        <v>1</v>
      </c>
      <c r="AQ68" s="78">
        <v>3</v>
      </c>
      <c r="AR68" s="78">
        <v>2</v>
      </c>
      <c r="AS68" s="78">
        <v>1</v>
      </c>
      <c r="AT68" s="79">
        <f t="shared" si="4"/>
        <v>24</v>
      </c>
      <c r="AU68" s="79">
        <f t="shared" si="5"/>
        <v>46</v>
      </c>
      <c r="AV68" s="83">
        <f t="shared" si="6"/>
        <v>104</v>
      </c>
      <c r="AW68" s="83">
        <f t="shared" si="7"/>
        <v>173</v>
      </c>
      <c r="AX68" s="78">
        <v>86</v>
      </c>
      <c r="AY68" s="78">
        <v>144</v>
      </c>
      <c r="AZ68" s="78">
        <v>9</v>
      </c>
      <c r="BA68" s="78">
        <v>16</v>
      </c>
      <c r="BB68" s="79">
        <v>95</v>
      </c>
      <c r="BC68" s="79">
        <v>160</v>
      </c>
      <c r="BD68" s="78">
        <v>6</v>
      </c>
      <c r="BE68" s="78">
        <v>5</v>
      </c>
      <c r="BF68" s="78">
        <v>0</v>
      </c>
      <c r="BG68" s="78">
        <v>0</v>
      </c>
      <c r="BH68" s="78">
        <v>3</v>
      </c>
      <c r="BI68" s="78">
        <v>7</v>
      </c>
      <c r="BJ68" s="79">
        <v>9</v>
      </c>
      <c r="BK68" s="79">
        <v>12</v>
      </c>
      <c r="BL68" s="83">
        <v>104</v>
      </c>
      <c r="BM68" s="83">
        <v>172</v>
      </c>
      <c r="BN68" s="82">
        <f t="shared" si="10"/>
        <v>90</v>
      </c>
      <c r="BO68" s="82">
        <f t="shared" si="11"/>
        <v>148</v>
      </c>
      <c r="BP68" s="78">
        <v>5</v>
      </c>
      <c r="BQ68" s="78">
        <v>3</v>
      </c>
      <c r="BR68" s="78">
        <v>3</v>
      </c>
      <c r="BS68" s="78">
        <v>9</v>
      </c>
      <c r="BT68" s="78">
        <v>13</v>
      </c>
      <c r="BU68" s="78">
        <v>17</v>
      </c>
      <c r="BV68" s="78">
        <v>9</v>
      </c>
      <c r="BW68" s="78">
        <v>15</v>
      </c>
      <c r="BX68" s="78">
        <v>12</v>
      </c>
      <c r="BY68" s="78">
        <v>20</v>
      </c>
      <c r="BZ68" s="78">
        <v>15</v>
      </c>
      <c r="CA68" s="78">
        <v>27</v>
      </c>
      <c r="CB68" s="78">
        <v>21</v>
      </c>
      <c r="CC68" s="78">
        <v>30</v>
      </c>
      <c r="CD68" s="78">
        <v>12</v>
      </c>
      <c r="CE68" s="78">
        <v>27</v>
      </c>
      <c r="CF68" s="81">
        <f t="shared" si="12"/>
        <v>90</v>
      </c>
      <c r="CG68" s="81">
        <f t="shared" si="13"/>
        <v>148</v>
      </c>
      <c r="CH68" s="82">
        <f t="shared" si="14"/>
        <v>9</v>
      </c>
      <c r="CI68" s="82">
        <f t="shared" si="15"/>
        <v>15</v>
      </c>
      <c r="CJ68" s="78">
        <v>0</v>
      </c>
      <c r="CK68" s="78">
        <v>0</v>
      </c>
      <c r="CL68" s="78">
        <v>0</v>
      </c>
      <c r="CM68" s="78">
        <v>0</v>
      </c>
      <c r="CN68" s="78">
        <v>0</v>
      </c>
      <c r="CO68" s="78">
        <v>1</v>
      </c>
      <c r="CP68" s="78">
        <v>2</v>
      </c>
      <c r="CQ68" s="78">
        <v>2</v>
      </c>
      <c r="CR68" s="78">
        <v>0</v>
      </c>
      <c r="CS68" s="78">
        <v>4</v>
      </c>
      <c r="CT68" s="78">
        <v>1</v>
      </c>
      <c r="CU68" s="78">
        <v>1</v>
      </c>
      <c r="CV68" s="78">
        <v>3</v>
      </c>
      <c r="CW68" s="78">
        <v>6</v>
      </c>
      <c r="CX68" s="78">
        <v>3</v>
      </c>
      <c r="CY68" s="78">
        <v>1</v>
      </c>
      <c r="CZ68" s="81">
        <f t="shared" si="16"/>
        <v>9</v>
      </c>
      <c r="DA68" s="81">
        <f t="shared" si="17"/>
        <v>15</v>
      </c>
      <c r="DB68" s="78">
        <v>0</v>
      </c>
      <c r="DC68" s="78">
        <v>0</v>
      </c>
      <c r="DD68" s="78">
        <v>0</v>
      </c>
      <c r="DE68" s="78">
        <v>0</v>
      </c>
      <c r="DF68" s="78">
        <v>0</v>
      </c>
      <c r="DG68" s="78">
        <v>0</v>
      </c>
      <c r="DH68" s="78">
        <v>0</v>
      </c>
      <c r="DI68" s="78">
        <v>0</v>
      </c>
      <c r="DJ68" s="78">
        <v>1</v>
      </c>
      <c r="DK68" s="78">
        <v>0</v>
      </c>
      <c r="DL68" s="81">
        <v>1</v>
      </c>
      <c r="DM68" s="81">
        <v>0</v>
      </c>
      <c r="DN68" s="78">
        <v>3</v>
      </c>
      <c r="DO68" s="78">
        <v>9</v>
      </c>
      <c r="DP68" s="78">
        <v>1</v>
      </c>
      <c r="DQ68" s="78">
        <v>0</v>
      </c>
      <c r="DR68" s="78">
        <v>0</v>
      </c>
      <c r="DS68" s="78">
        <v>0</v>
      </c>
      <c r="DT68" s="78">
        <v>2</v>
      </c>
      <c r="DU68" s="78">
        <v>8</v>
      </c>
      <c r="DV68" s="78">
        <v>6</v>
      </c>
      <c r="DW68" s="78">
        <v>11</v>
      </c>
      <c r="DX68" s="81">
        <v>12</v>
      </c>
      <c r="DY68" s="81">
        <v>28</v>
      </c>
      <c r="DZ68" s="78">
        <v>0</v>
      </c>
      <c r="EA68" s="78">
        <v>0</v>
      </c>
      <c r="EB68" s="78">
        <v>0</v>
      </c>
      <c r="EC68" s="78">
        <v>1</v>
      </c>
      <c r="ED68" s="78">
        <v>0</v>
      </c>
      <c r="EE68" s="78">
        <v>0</v>
      </c>
      <c r="EF68" s="78">
        <v>0</v>
      </c>
      <c r="EG68" s="78">
        <v>1</v>
      </c>
      <c r="EH68" s="78">
        <v>0</v>
      </c>
      <c r="EI68" s="78">
        <v>0</v>
      </c>
      <c r="EJ68" s="81">
        <v>0</v>
      </c>
      <c r="EK68" s="81">
        <v>2</v>
      </c>
      <c r="EL68" s="82">
        <v>13</v>
      </c>
      <c r="EM68" s="82">
        <v>30</v>
      </c>
      <c r="EN68" s="78">
        <v>74</v>
      </c>
      <c r="EO68" s="78">
        <v>128</v>
      </c>
      <c r="EP68" s="78">
        <v>74</v>
      </c>
      <c r="EQ68" s="78">
        <v>128</v>
      </c>
      <c r="ER68" s="78">
        <v>0</v>
      </c>
      <c r="ES68" s="78">
        <v>0</v>
      </c>
      <c r="ET68" s="78">
        <v>0</v>
      </c>
      <c r="EU68" s="78">
        <v>0</v>
      </c>
      <c r="EV68" s="78">
        <v>0</v>
      </c>
      <c r="EW68" s="78">
        <v>0</v>
      </c>
      <c r="EX68" s="78">
        <v>0</v>
      </c>
      <c r="EY68" s="78">
        <v>0</v>
      </c>
      <c r="EZ68" s="78">
        <v>0</v>
      </c>
      <c r="FA68" s="78">
        <v>0</v>
      </c>
      <c r="FB68" s="78">
        <v>0</v>
      </c>
      <c r="FC68" s="78">
        <v>0</v>
      </c>
      <c r="FD68" s="78">
        <v>0</v>
      </c>
      <c r="FE68" s="78">
        <v>0</v>
      </c>
      <c r="FF68" s="78">
        <v>0</v>
      </c>
      <c r="FG68" s="78">
        <v>0</v>
      </c>
      <c r="FH68" s="111">
        <v>0</v>
      </c>
      <c r="FI68" s="111">
        <v>0</v>
      </c>
      <c r="FJ68" s="78">
        <v>31</v>
      </c>
      <c r="FK68" s="78">
        <v>59</v>
      </c>
      <c r="FL68" s="78">
        <v>1060</v>
      </c>
      <c r="FM68" s="78">
        <v>982</v>
      </c>
      <c r="FN68" s="78">
        <v>30</v>
      </c>
      <c r="FO68" s="78">
        <v>57</v>
      </c>
      <c r="FP68" s="78">
        <v>1061</v>
      </c>
      <c r="FQ68" s="78">
        <v>984</v>
      </c>
      <c r="FR68" s="78">
        <v>30</v>
      </c>
      <c r="FS68" s="78">
        <v>56</v>
      </c>
      <c r="FT68" s="78">
        <v>904</v>
      </c>
      <c r="FU68" s="78">
        <v>859</v>
      </c>
      <c r="FV68" s="78">
        <v>4</v>
      </c>
      <c r="FW68" s="78">
        <v>5</v>
      </c>
      <c r="FX68" s="78">
        <v>199</v>
      </c>
      <c r="FY68" s="78">
        <v>345</v>
      </c>
    </row>
    <row r="69" spans="1:181" x14ac:dyDescent="0.2">
      <c r="A69" s="143"/>
      <c r="B69" s="96">
        <v>12</v>
      </c>
      <c r="C69" s="93" t="s">
        <v>170</v>
      </c>
      <c r="D69" s="78">
        <v>3</v>
      </c>
      <c r="E69" s="78">
        <v>11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9">
        <f t="shared" si="0"/>
        <v>3</v>
      </c>
      <c r="S69" s="79">
        <f t="shared" si="1"/>
        <v>11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  <c r="Z69" s="78">
        <v>0</v>
      </c>
      <c r="AA69" s="78">
        <v>0</v>
      </c>
      <c r="AB69" s="78">
        <v>0</v>
      </c>
      <c r="AC69" s="78">
        <v>0</v>
      </c>
      <c r="AD69" s="78">
        <v>0</v>
      </c>
      <c r="AE69" s="78">
        <v>0</v>
      </c>
      <c r="AF69" s="79">
        <f t="shared" si="2"/>
        <v>0</v>
      </c>
      <c r="AG69" s="79">
        <f t="shared" si="3"/>
        <v>0</v>
      </c>
      <c r="AH69" s="78">
        <v>9</v>
      </c>
      <c r="AI69" s="78">
        <v>12</v>
      </c>
      <c r="AJ69" s="78">
        <v>0</v>
      </c>
      <c r="AK69" s="78">
        <v>2</v>
      </c>
      <c r="AL69" s="78">
        <v>0</v>
      </c>
      <c r="AM69" s="78">
        <v>0</v>
      </c>
      <c r="AN69" s="78">
        <v>0</v>
      </c>
      <c r="AO69" s="78">
        <v>0</v>
      </c>
      <c r="AP69" s="78">
        <v>0</v>
      </c>
      <c r="AQ69" s="78">
        <v>0</v>
      </c>
      <c r="AR69" s="78">
        <v>0</v>
      </c>
      <c r="AS69" s="78">
        <v>0</v>
      </c>
      <c r="AT69" s="79">
        <f t="shared" si="4"/>
        <v>9</v>
      </c>
      <c r="AU69" s="79">
        <f t="shared" si="5"/>
        <v>14</v>
      </c>
      <c r="AV69" s="83">
        <f t="shared" si="6"/>
        <v>12</v>
      </c>
      <c r="AW69" s="83">
        <f t="shared" si="7"/>
        <v>25</v>
      </c>
      <c r="AX69" s="78">
        <v>12</v>
      </c>
      <c r="AY69" s="78">
        <v>23</v>
      </c>
      <c r="AZ69" s="78">
        <v>0</v>
      </c>
      <c r="BA69" s="78">
        <v>2</v>
      </c>
      <c r="BB69" s="79">
        <v>12</v>
      </c>
      <c r="BC69" s="79">
        <v>25</v>
      </c>
      <c r="BD69" s="78">
        <v>0</v>
      </c>
      <c r="BE69" s="78">
        <v>0</v>
      </c>
      <c r="BF69" s="78">
        <v>0</v>
      </c>
      <c r="BG69" s="78">
        <v>0</v>
      </c>
      <c r="BH69" s="78">
        <v>0</v>
      </c>
      <c r="BI69" s="78">
        <v>0</v>
      </c>
      <c r="BJ69" s="79">
        <v>0</v>
      </c>
      <c r="BK69" s="79">
        <v>0</v>
      </c>
      <c r="BL69" s="83">
        <v>12</v>
      </c>
      <c r="BM69" s="83">
        <v>25</v>
      </c>
      <c r="BN69" s="82">
        <f t="shared" si="10"/>
        <v>12</v>
      </c>
      <c r="BO69" s="82">
        <f t="shared" si="11"/>
        <v>23</v>
      </c>
      <c r="BP69" s="78">
        <v>0</v>
      </c>
      <c r="BQ69" s="78">
        <v>0</v>
      </c>
      <c r="BR69" s="78">
        <v>0</v>
      </c>
      <c r="BS69" s="78">
        <v>0</v>
      </c>
      <c r="BT69" s="78">
        <v>0</v>
      </c>
      <c r="BU69" s="78">
        <v>1</v>
      </c>
      <c r="BV69" s="78">
        <v>1</v>
      </c>
      <c r="BW69" s="78">
        <v>5</v>
      </c>
      <c r="BX69" s="78">
        <v>0</v>
      </c>
      <c r="BY69" s="78">
        <v>10</v>
      </c>
      <c r="BZ69" s="78">
        <v>3</v>
      </c>
      <c r="CA69" s="78">
        <v>3</v>
      </c>
      <c r="CB69" s="78">
        <v>2</v>
      </c>
      <c r="CC69" s="78">
        <v>0</v>
      </c>
      <c r="CD69" s="78">
        <v>6</v>
      </c>
      <c r="CE69" s="78">
        <v>4</v>
      </c>
      <c r="CF69" s="81">
        <f t="shared" si="12"/>
        <v>12</v>
      </c>
      <c r="CG69" s="81">
        <f t="shared" si="13"/>
        <v>23</v>
      </c>
      <c r="CH69" s="82">
        <f t="shared" si="14"/>
        <v>0</v>
      </c>
      <c r="CI69" s="82">
        <f t="shared" si="15"/>
        <v>2</v>
      </c>
      <c r="CJ69" s="78">
        <v>0</v>
      </c>
      <c r="CK69" s="78">
        <v>0</v>
      </c>
      <c r="CL69" s="78">
        <v>0</v>
      </c>
      <c r="CM69" s="78">
        <v>0</v>
      </c>
      <c r="CN69" s="78">
        <v>0</v>
      </c>
      <c r="CO69" s="78">
        <v>0</v>
      </c>
      <c r="CP69" s="78">
        <v>0</v>
      </c>
      <c r="CQ69" s="78">
        <v>2</v>
      </c>
      <c r="CR69" s="78">
        <v>0</v>
      </c>
      <c r="CS69" s="78">
        <v>0</v>
      </c>
      <c r="CT69" s="78">
        <v>0</v>
      </c>
      <c r="CU69" s="78">
        <v>0</v>
      </c>
      <c r="CV69" s="78">
        <v>0</v>
      </c>
      <c r="CW69" s="78">
        <v>0</v>
      </c>
      <c r="CX69" s="78">
        <v>0</v>
      </c>
      <c r="CY69" s="78">
        <v>0</v>
      </c>
      <c r="CZ69" s="81">
        <f t="shared" si="16"/>
        <v>0</v>
      </c>
      <c r="DA69" s="81">
        <f t="shared" si="17"/>
        <v>2</v>
      </c>
      <c r="DB69" s="78">
        <v>0</v>
      </c>
      <c r="DC69" s="78">
        <v>4</v>
      </c>
      <c r="DD69" s="78">
        <v>0</v>
      </c>
      <c r="DE69" s="78">
        <v>0</v>
      </c>
      <c r="DF69" s="78">
        <v>0</v>
      </c>
      <c r="DG69" s="78">
        <v>0</v>
      </c>
      <c r="DH69" s="78">
        <v>0</v>
      </c>
      <c r="DI69" s="78">
        <v>0</v>
      </c>
      <c r="DJ69" s="78">
        <v>4</v>
      </c>
      <c r="DK69" s="78">
        <v>6</v>
      </c>
      <c r="DL69" s="81">
        <v>4</v>
      </c>
      <c r="DM69" s="81">
        <v>10</v>
      </c>
      <c r="DN69" s="78">
        <v>0</v>
      </c>
      <c r="DO69" s="78">
        <v>4</v>
      </c>
      <c r="DP69" s="78">
        <v>0</v>
      </c>
      <c r="DQ69" s="78">
        <v>0</v>
      </c>
      <c r="DR69" s="78">
        <v>0</v>
      </c>
      <c r="DS69" s="78">
        <v>0</v>
      </c>
      <c r="DT69" s="78">
        <v>0</v>
      </c>
      <c r="DU69" s="78">
        <v>0</v>
      </c>
      <c r="DV69" s="78">
        <v>6</v>
      </c>
      <c r="DW69" s="78">
        <v>2</v>
      </c>
      <c r="DX69" s="81">
        <v>6</v>
      </c>
      <c r="DY69" s="81">
        <v>6</v>
      </c>
      <c r="DZ69" s="78">
        <v>0</v>
      </c>
      <c r="EA69" s="78">
        <v>2</v>
      </c>
      <c r="EB69" s="78">
        <v>0</v>
      </c>
      <c r="EC69" s="78">
        <v>0</v>
      </c>
      <c r="ED69" s="78">
        <v>0</v>
      </c>
      <c r="EE69" s="78">
        <v>0</v>
      </c>
      <c r="EF69" s="78">
        <v>0</v>
      </c>
      <c r="EG69" s="78">
        <v>0</v>
      </c>
      <c r="EH69" s="78">
        <v>0</v>
      </c>
      <c r="EI69" s="78">
        <v>2</v>
      </c>
      <c r="EJ69" s="81">
        <v>0</v>
      </c>
      <c r="EK69" s="81">
        <v>4</v>
      </c>
      <c r="EL69" s="82">
        <v>10</v>
      </c>
      <c r="EM69" s="82">
        <v>20</v>
      </c>
      <c r="EN69" s="78">
        <v>4</v>
      </c>
      <c r="EO69" s="78">
        <v>11</v>
      </c>
      <c r="EP69" s="78">
        <v>4</v>
      </c>
      <c r="EQ69" s="78">
        <v>11</v>
      </c>
      <c r="ER69" s="78">
        <v>0</v>
      </c>
      <c r="ES69" s="78">
        <v>0</v>
      </c>
      <c r="ET69" s="78">
        <v>0</v>
      </c>
      <c r="EU69" s="78">
        <v>0</v>
      </c>
      <c r="EV69" s="78">
        <v>0</v>
      </c>
      <c r="EW69" s="78">
        <v>0</v>
      </c>
      <c r="EX69" s="78">
        <v>0</v>
      </c>
      <c r="EY69" s="78">
        <v>0</v>
      </c>
      <c r="EZ69" s="78">
        <v>0</v>
      </c>
      <c r="FA69" s="78">
        <v>0</v>
      </c>
      <c r="FB69" s="78">
        <v>0</v>
      </c>
      <c r="FC69" s="78">
        <v>0</v>
      </c>
      <c r="FD69" s="78">
        <v>0</v>
      </c>
      <c r="FE69" s="78">
        <v>0</v>
      </c>
      <c r="FF69" s="78">
        <v>0</v>
      </c>
      <c r="FG69" s="78">
        <v>0</v>
      </c>
      <c r="FH69" s="111">
        <v>0</v>
      </c>
      <c r="FI69" s="111">
        <v>0</v>
      </c>
      <c r="FJ69" s="78">
        <v>0</v>
      </c>
      <c r="FK69" s="78">
        <v>0</v>
      </c>
      <c r="FL69" s="78">
        <v>0</v>
      </c>
      <c r="FM69" s="78">
        <v>20</v>
      </c>
      <c r="FN69" s="78">
        <v>0</v>
      </c>
      <c r="FO69" s="78">
        <v>2</v>
      </c>
      <c r="FP69" s="78">
        <v>2</v>
      </c>
      <c r="FQ69" s="78">
        <v>26</v>
      </c>
      <c r="FR69" s="78">
        <v>2</v>
      </c>
      <c r="FS69" s="78">
        <v>0</v>
      </c>
      <c r="FT69" s="78">
        <v>2</v>
      </c>
      <c r="FU69" s="78">
        <v>26</v>
      </c>
      <c r="FV69" s="78">
        <v>0</v>
      </c>
      <c r="FW69" s="78">
        <v>0</v>
      </c>
      <c r="FX69" s="78">
        <v>8</v>
      </c>
      <c r="FY69" s="78">
        <v>18</v>
      </c>
    </row>
    <row r="70" spans="1:181" x14ac:dyDescent="0.2">
      <c r="A70" s="144" t="s">
        <v>178</v>
      </c>
      <c r="B70" s="144"/>
      <c r="C70" s="144"/>
      <c r="D70" s="98">
        <f>SUM(D58:D69)</f>
        <v>1107</v>
      </c>
      <c r="E70" s="98">
        <f t="shared" ref="E70:BP70" si="30">SUM(E58:E69)</f>
        <v>2282</v>
      </c>
      <c r="F70" s="98">
        <f t="shared" si="30"/>
        <v>106</v>
      </c>
      <c r="G70" s="98">
        <f t="shared" si="30"/>
        <v>333</v>
      </c>
      <c r="H70" s="98">
        <f t="shared" si="30"/>
        <v>10</v>
      </c>
      <c r="I70" s="98">
        <f t="shared" si="30"/>
        <v>23</v>
      </c>
      <c r="J70" s="98">
        <f t="shared" si="30"/>
        <v>1</v>
      </c>
      <c r="K70" s="98">
        <f t="shared" si="30"/>
        <v>16</v>
      </c>
      <c r="L70" s="98">
        <f t="shared" si="30"/>
        <v>0</v>
      </c>
      <c r="M70" s="98">
        <f t="shared" si="30"/>
        <v>3</v>
      </c>
      <c r="N70" s="98">
        <f t="shared" si="30"/>
        <v>2</v>
      </c>
      <c r="O70" s="98">
        <f t="shared" si="30"/>
        <v>1</v>
      </c>
      <c r="P70" s="98">
        <f t="shared" si="30"/>
        <v>15</v>
      </c>
      <c r="Q70" s="98">
        <f t="shared" si="30"/>
        <v>36</v>
      </c>
      <c r="R70" s="98">
        <f t="shared" si="30"/>
        <v>1226</v>
      </c>
      <c r="S70" s="98">
        <f t="shared" si="30"/>
        <v>2658</v>
      </c>
      <c r="T70" s="98">
        <f t="shared" si="30"/>
        <v>306</v>
      </c>
      <c r="U70" s="98">
        <f t="shared" si="30"/>
        <v>497</v>
      </c>
      <c r="V70" s="98">
        <f t="shared" si="30"/>
        <v>9</v>
      </c>
      <c r="W70" s="98">
        <f t="shared" si="30"/>
        <v>13</v>
      </c>
      <c r="X70" s="98">
        <f t="shared" si="30"/>
        <v>2</v>
      </c>
      <c r="Y70" s="98">
        <f t="shared" si="30"/>
        <v>1</v>
      </c>
      <c r="Z70" s="98">
        <f t="shared" si="30"/>
        <v>6</v>
      </c>
      <c r="AA70" s="98">
        <f t="shared" si="30"/>
        <v>3</v>
      </c>
      <c r="AB70" s="98">
        <f t="shared" si="30"/>
        <v>4</v>
      </c>
      <c r="AC70" s="98">
        <f t="shared" si="30"/>
        <v>2</v>
      </c>
      <c r="AD70" s="98">
        <f t="shared" si="30"/>
        <v>3</v>
      </c>
      <c r="AE70" s="98">
        <f t="shared" si="30"/>
        <v>4</v>
      </c>
      <c r="AF70" s="98">
        <f t="shared" si="30"/>
        <v>327</v>
      </c>
      <c r="AG70" s="98">
        <f t="shared" si="30"/>
        <v>516</v>
      </c>
      <c r="AH70" s="98">
        <f t="shared" si="30"/>
        <v>687</v>
      </c>
      <c r="AI70" s="98">
        <f t="shared" si="30"/>
        <v>857</v>
      </c>
      <c r="AJ70" s="98">
        <f t="shared" si="30"/>
        <v>23</v>
      </c>
      <c r="AK70" s="98">
        <f t="shared" si="30"/>
        <v>33</v>
      </c>
      <c r="AL70" s="98">
        <f t="shared" si="30"/>
        <v>0</v>
      </c>
      <c r="AM70" s="98">
        <f t="shared" si="30"/>
        <v>2</v>
      </c>
      <c r="AN70" s="98">
        <f t="shared" si="30"/>
        <v>3</v>
      </c>
      <c r="AO70" s="98">
        <f t="shared" si="30"/>
        <v>7</v>
      </c>
      <c r="AP70" s="98">
        <f t="shared" si="30"/>
        <v>4</v>
      </c>
      <c r="AQ70" s="98">
        <f t="shared" si="30"/>
        <v>4</v>
      </c>
      <c r="AR70" s="98">
        <f t="shared" si="30"/>
        <v>12</v>
      </c>
      <c r="AS70" s="98">
        <f t="shared" si="30"/>
        <v>13</v>
      </c>
      <c r="AT70" s="98">
        <f t="shared" si="30"/>
        <v>717</v>
      </c>
      <c r="AU70" s="98">
        <f t="shared" si="30"/>
        <v>903</v>
      </c>
      <c r="AV70" s="98">
        <f t="shared" si="30"/>
        <v>2300</v>
      </c>
      <c r="AW70" s="98">
        <f t="shared" si="30"/>
        <v>4130</v>
      </c>
      <c r="AX70" s="98">
        <f t="shared" si="30"/>
        <v>2005</v>
      </c>
      <c r="AY70" s="98">
        <f t="shared" si="30"/>
        <v>3530</v>
      </c>
      <c r="AZ70" s="98">
        <f t="shared" si="30"/>
        <v>151</v>
      </c>
      <c r="BA70" s="98">
        <f t="shared" si="30"/>
        <v>428</v>
      </c>
      <c r="BB70" s="98">
        <f t="shared" si="30"/>
        <v>2156</v>
      </c>
      <c r="BC70" s="98">
        <f t="shared" si="30"/>
        <v>3958</v>
      </c>
      <c r="BD70" s="98">
        <f t="shared" si="30"/>
        <v>95</v>
      </c>
      <c r="BE70" s="98">
        <f t="shared" si="30"/>
        <v>111</v>
      </c>
      <c r="BF70" s="98">
        <f t="shared" si="30"/>
        <v>5</v>
      </c>
      <c r="BG70" s="98">
        <f t="shared" si="30"/>
        <v>5</v>
      </c>
      <c r="BH70" s="98">
        <f t="shared" si="30"/>
        <v>44</v>
      </c>
      <c r="BI70" s="98">
        <f t="shared" si="30"/>
        <v>55</v>
      </c>
      <c r="BJ70" s="98">
        <f t="shared" si="30"/>
        <v>144</v>
      </c>
      <c r="BK70" s="98">
        <f t="shared" si="30"/>
        <v>171</v>
      </c>
      <c r="BL70" s="98">
        <f t="shared" si="30"/>
        <v>2300</v>
      </c>
      <c r="BM70" s="98">
        <f t="shared" si="30"/>
        <v>4129</v>
      </c>
      <c r="BN70" s="98">
        <f t="shared" si="30"/>
        <v>2100</v>
      </c>
      <c r="BO70" s="98">
        <f t="shared" si="30"/>
        <v>3636</v>
      </c>
      <c r="BP70" s="98">
        <f t="shared" si="30"/>
        <v>60</v>
      </c>
      <c r="BQ70" s="98">
        <f t="shared" ref="BQ70:EB70" si="31">SUM(BQ58:BQ69)</f>
        <v>85</v>
      </c>
      <c r="BR70" s="98">
        <f t="shared" si="31"/>
        <v>97</v>
      </c>
      <c r="BS70" s="98">
        <f t="shared" si="31"/>
        <v>99</v>
      </c>
      <c r="BT70" s="98">
        <f t="shared" si="31"/>
        <v>425</v>
      </c>
      <c r="BU70" s="98">
        <f t="shared" si="31"/>
        <v>550</v>
      </c>
      <c r="BV70" s="98">
        <f t="shared" si="31"/>
        <v>348</v>
      </c>
      <c r="BW70" s="98">
        <f t="shared" si="31"/>
        <v>527</v>
      </c>
      <c r="BX70" s="98">
        <f t="shared" si="31"/>
        <v>235</v>
      </c>
      <c r="BY70" s="98">
        <f t="shared" si="31"/>
        <v>511</v>
      </c>
      <c r="BZ70" s="98">
        <f t="shared" si="31"/>
        <v>247</v>
      </c>
      <c r="CA70" s="98">
        <f t="shared" si="31"/>
        <v>522</v>
      </c>
      <c r="CB70" s="98">
        <f t="shared" si="31"/>
        <v>327</v>
      </c>
      <c r="CC70" s="98">
        <f t="shared" si="31"/>
        <v>548</v>
      </c>
      <c r="CD70" s="98">
        <f t="shared" si="31"/>
        <v>361</v>
      </c>
      <c r="CE70" s="98">
        <f t="shared" si="31"/>
        <v>794</v>
      </c>
      <c r="CF70" s="98">
        <f t="shared" si="31"/>
        <v>2100</v>
      </c>
      <c r="CG70" s="98">
        <f t="shared" si="31"/>
        <v>3636</v>
      </c>
      <c r="CH70" s="98">
        <f t="shared" si="31"/>
        <v>138</v>
      </c>
      <c r="CI70" s="98">
        <f t="shared" si="31"/>
        <v>379</v>
      </c>
      <c r="CJ70" s="98">
        <f t="shared" si="31"/>
        <v>0</v>
      </c>
      <c r="CK70" s="98">
        <f t="shared" si="31"/>
        <v>2</v>
      </c>
      <c r="CL70" s="98">
        <f t="shared" si="31"/>
        <v>2</v>
      </c>
      <c r="CM70" s="98">
        <f t="shared" si="31"/>
        <v>0</v>
      </c>
      <c r="CN70" s="98">
        <f t="shared" si="31"/>
        <v>16</v>
      </c>
      <c r="CO70" s="98">
        <f t="shared" si="31"/>
        <v>27</v>
      </c>
      <c r="CP70" s="98">
        <f t="shared" si="31"/>
        <v>21</v>
      </c>
      <c r="CQ70" s="98">
        <f t="shared" si="31"/>
        <v>38</v>
      </c>
      <c r="CR70" s="98">
        <f t="shared" si="31"/>
        <v>14</v>
      </c>
      <c r="CS70" s="98">
        <f t="shared" si="31"/>
        <v>48</v>
      </c>
      <c r="CT70" s="98">
        <f t="shared" si="31"/>
        <v>24</v>
      </c>
      <c r="CU70" s="98">
        <f t="shared" si="31"/>
        <v>69</v>
      </c>
      <c r="CV70" s="98">
        <f t="shared" si="31"/>
        <v>28</v>
      </c>
      <c r="CW70" s="98">
        <f t="shared" si="31"/>
        <v>93</v>
      </c>
      <c r="CX70" s="98">
        <f t="shared" si="31"/>
        <v>33</v>
      </c>
      <c r="CY70" s="98">
        <f t="shared" si="31"/>
        <v>102</v>
      </c>
      <c r="CZ70" s="98">
        <f t="shared" si="31"/>
        <v>138</v>
      </c>
      <c r="DA70" s="98">
        <f t="shared" si="31"/>
        <v>379</v>
      </c>
      <c r="DB70" s="98">
        <f t="shared" si="31"/>
        <v>56</v>
      </c>
      <c r="DC70" s="98">
        <f t="shared" si="31"/>
        <v>147</v>
      </c>
      <c r="DD70" s="98">
        <f t="shared" si="31"/>
        <v>4</v>
      </c>
      <c r="DE70" s="98">
        <f t="shared" si="31"/>
        <v>23</v>
      </c>
      <c r="DF70" s="98">
        <f t="shared" si="31"/>
        <v>3</v>
      </c>
      <c r="DG70" s="98">
        <f t="shared" si="31"/>
        <v>6</v>
      </c>
      <c r="DH70" s="98">
        <f t="shared" si="31"/>
        <v>13</v>
      </c>
      <c r="DI70" s="98">
        <f t="shared" si="31"/>
        <v>29</v>
      </c>
      <c r="DJ70" s="98">
        <f t="shared" si="31"/>
        <v>24</v>
      </c>
      <c r="DK70" s="98">
        <f t="shared" si="31"/>
        <v>36</v>
      </c>
      <c r="DL70" s="98">
        <f t="shared" si="31"/>
        <v>100</v>
      </c>
      <c r="DM70" s="98">
        <f t="shared" si="31"/>
        <v>241</v>
      </c>
      <c r="DN70" s="98">
        <f t="shared" si="31"/>
        <v>133</v>
      </c>
      <c r="DO70" s="98">
        <f t="shared" si="31"/>
        <v>235</v>
      </c>
      <c r="DP70" s="98">
        <f t="shared" si="31"/>
        <v>14</v>
      </c>
      <c r="DQ70" s="98">
        <f t="shared" si="31"/>
        <v>35</v>
      </c>
      <c r="DR70" s="98">
        <f t="shared" si="31"/>
        <v>1</v>
      </c>
      <c r="DS70" s="98">
        <f t="shared" si="31"/>
        <v>5</v>
      </c>
      <c r="DT70" s="98">
        <f t="shared" si="31"/>
        <v>59</v>
      </c>
      <c r="DU70" s="98">
        <f t="shared" si="31"/>
        <v>88</v>
      </c>
      <c r="DV70" s="98">
        <f t="shared" si="31"/>
        <v>159</v>
      </c>
      <c r="DW70" s="98">
        <f t="shared" si="31"/>
        <v>214</v>
      </c>
      <c r="DX70" s="98">
        <f t="shared" si="31"/>
        <v>366</v>
      </c>
      <c r="DY70" s="98">
        <f t="shared" si="31"/>
        <v>577</v>
      </c>
      <c r="DZ70" s="98">
        <f t="shared" si="31"/>
        <v>16</v>
      </c>
      <c r="EA70" s="98">
        <f t="shared" si="31"/>
        <v>54</v>
      </c>
      <c r="EB70" s="98">
        <f t="shared" si="31"/>
        <v>2</v>
      </c>
      <c r="EC70" s="98">
        <f t="shared" ref="EC70:FY70" si="32">SUM(EC58:EC69)</f>
        <v>2</v>
      </c>
      <c r="ED70" s="98">
        <f t="shared" si="32"/>
        <v>0</v>
      </c>
      <c r="EE70" s="98">
        <f t="shared" si="32"/>
        <v>0</v>
      </c>
      <c r="EF70" s="98">
        <f t="shared" si="32"/>
        <v>1</v>
      </c>
      <c r="EG70" s="98">
        <f t="shared" si="32"/>
        <v>5</v>
      </c>
      <c r="EH70" s="98">
        <f t="shared" si="32"/>
        <v>2</v>
      </c>
      <c r="EI70" s="98">
        <f t="shared" si="32"/>
        <v>10</v>
      </c>
      <c r="EJ70" s="98">
        <f t="shared" si="32"/>
        <v>21</v>
      </c>
      <c r="EK70" s="98">
        <f t="shared" si="32"/>
        <v>71</v>
      </c>
      <c r="EL70" s="98">
        <f t="shared" si="32"/>
        <v>487</v>
      </c>
      <c r="EM70" s="98">
        <f t="shared" si="32"/>
        <v>889</v>
      </c>
      <c r="EN70" s="98">
        <f t="shared" si="32"/>
        <v>1957</v>
      </c>
      <c r="EO70" s="98">
        <f t="shared" si="32"/>
        <v>3523</v>
      </c>
      <c r="EP70" s="98">
        <f t="shared" si="32"/>
        <v>1957</v>
      </c>
      <c r="EQ70" s="98">
        <f t="shared" si="32"/>
        <v>3523</v>
      </c>
      <c r="ER70" s="98">
        <f t="shared" si="32"/>
        <v>15</v>
      </c>
      <c r="ES70" s="98">
        <f t="shared" si="32"/>
        <v>28</v>
      </c>
      <c r="ET70" s="98">
        <f t="shared" si="32"/>
        <v>15</v>
      </c>
      <c r="EU70" s="98">
        <f t="shared" si="32"/>
        <v>26</v>
      </c>
      <c r="EV70" s="98">
        <f t="shared" si="32"/>
        <v>5</v>
      </c>
      <c r="EW70" s="98">
        <f t="shared" si="32"/>
        <v>4</v>
      </c>
      <c r="EX70" s="98">
        <f t="shared" si="32"/>
        <v>622</v>
      </c>
      <c r="EY70" s="98">
        <f t="shared" si="32"/>
        <v>1040</v>
      </c>
      <c r="EZ70" s="98">
        <f t="shared" si="32"/>
        <v>15</v>
      </c>
      <c r="FA70" s="98">
        <f t="shared" si="32"/>
        <v>54</v>
      </c>
      <c r="FB70" s="98">
        <f t="shared" si="32"/>
        <v>4</v>
      </c>
      <c r="FC70" s="98">
        <f t="shared" si="32"/>
        <v>15</v>
      </c>
      <c r="FD70" s="98">
        <f t="shared" si="32"/>
        <v>3225</v>
      </c>
      <c r="FE70" s="98">
        <f t="shared" si="32"/>
        <v>3539</v>
      </c>
      <c r="FF70" s="98">
        <f t="shared" si="32"/>
        <v>123</v>
      </c>
      <c r="FG70" s="98">
        <f t="shared" si="32"/>
        <v>146</v>
      </c>
      <c r="FH70" s="98">
        <f t="shared" si="32"/>
        <v>3989</v>
      </c>
      <c r="FI70" s="98">
        <f t="shared" si="32"/>
        <v>4794</v>
      </c>
      <c r="FJ70" s="98">
        <f t="shared" si="32"/>
        <v>936</v>
      </c>
      <c r="FK70" s="98">
        <f t="shared" si="32"/>
        <v>1920</v>
      </c>
      <c r="FL70" s="98">
        <f t="shared" si="32"/>
        <v>19940</v>
      </c>
      <c r="FM70" s="98">
        <f t="shared" si="32"/>
        <v>22877</v>
      </c>
      <c r="FN70" s="98">
        <f t="shared" si="32"/>
        <v>891</v>
      </c>
      <c r="FO70" s="98">
        <f t="shared" si="32"/>
        <v>1830</v>
      </c>
      <c r="FP70" s="98">
        <f t="shared" si="32"/>
        <v>19943</v>
      </c>
      <c r="FQ70" s="98">
        <f t="shared" si="32"/>
        <v>22956</v>
      </c>
      <c r="FR70" s="98">
        <f t="shared" si="32"/>
        <v>832</v>
      </c>
      <c r="FS70" s="98">
        <f t="shared" si="32"/>
        <v>1719</v>
      </c>
      <c r="FT70" s="98">
        <f t="shared" si="32"/>
        <v>17668</v>
      </c>
      <c r="FU70" s="98">
        <f t="shared" si="32"/>
        <v>20063</v>
      </c>
      <c r="FV70" s="98">
        <f t="shared" si="32"/>
        <v>104</v>
      </c>
      <c r="FW70" s="98">
        <f t="shared" si="32"/>
        <v>244</v>
      </c>
      <c r="FX70" s="98">
        <f t="shared" si="32"/>
        <v>4229</v>
      </c>
      <c r="FY70" s="98">
        <f t="shared" si="32"/>
        <v>7380</v>
      </c>
    </row>
    <row r="71" spans="1:181" x14ac:dyDescent="0.2">
      <c r="A71" s="142" t="s">
        <v>179</v>
      </c>
      <c r="B71" s="97">
        <v>1</v>
      </c>
      <c r="C71" s="103" t="s">
        <v>148</v>
      </c>
      <c r="D71" s="78">
        <v>16</v>
      </c>
      <c r="E71" s="78">
        <v>55</v>
      </c>
      <c r="F71" s="78">
        <v>1</v>
      </c>
      <c r="G71" s="78">
        <v>10</v>
      </c>
      <c r="H71" s="78">
        <v>0</v>
      </c>
      <c r="I71" s="78">
        <v>0</v>
      </c>
      <c r="J71" s="78">
        <v>0</v>
      </c>
      <c r="K71" s="78">
        <v>2</v>
      </c>
      <c r="L71" s="78">
        <v>0</v>
      </c>
      <c r="M71" s="78">
        <v>1</v>
      </c>
      <c r="N71" s="78">
        <v>0</v>
      </c>
      <c r="O71" s="78">
        <v>0</v>
      </c>
      <c r="P71" s="78">
        <v>0</v>
      </c>
      <c r="Q71" s="78">
        <v>1</v>
      </c>
      <c r="R71" s="79">
        <f t="shared" si="0"/>
        <v>17</v>
      </c>
      <c r="S71" s="79">
        <f t="shared" si="1"/>
        <v>68</v>
      </c>
      <c r="T71" s="78">
        <v>2</v>
      </c>
      <c r="U71" s="78">
        <v>15</v>
      </c>
      <c r="V71" s="78">
        <v>0</v>
      </c>
      <c r="W71" s="78">
        <v>0</v>
      </c>
      <c r="X71" s="78">
        <v>0</v>
      </c>
      <c r="Y71" s="78">
        <v>0</v>
      </c>
      <c r="Z71" s="78">
        <v>0</v>
      </c>
      <c r="AA71" s="78">
        <v>0</v>
      </c>
      <c r="AB71" s="78">
        <v>0</v>
      </c>
      <c r="AC71" s="78">
        <v>0</v>
      </c>
      <c r="AD71" s="78">
        <v>0</v>
      </c>
      <c r="AE71" s="78">
        <v>0</v>
      </c>
      <c r="AF71" s="79">
        <f t="shared" si="2"/>
        <v>2</v>
      </c>
      <c r="AG71" s="79">
        <f t="shared" si="3"/>
        <v>15</v>
      </c>
      <c r="AH71" s="78">
        <v>23</v>
      </c>
      <c r="AI71" s="78">
        <v>38</v>
      </c>
      <c r="AJ71" s="78">
        <v>0</v>
      </c>
      <c r="AK71" s="78">
        <v>0</v>
      </c>
      <c r="AL71" s="78">
        <v>0</v>
      </c>
      <c r="AM71" s="78">
        <v>0</v>
      </c>
      <c r="AN71" s="78">
        <v>1</v>
      </c>
      <c r="AO71" s="78">
        <v>1</v>
      </c>
      <c r="AP71" s="78">
        <v>0</v>
      </c>
      <c r="AQ71" s="78">
        <v>0</v>
      </c>
      <c r="AR71" s="78">
        <v>0</v>
      </c>
      <c r="AS71" s="78">
        <v>1</v>
      </c>
      <c r="AT71" s="79">
        <f t="shared" si="4"/>
        <v>24</v>
      </c>
      <c r="AU71" s="79">
        <f t="shared" si="5"/>
        <v>39</v>
      </c>
      <c r="AV71" s="83">
        <f t="shared" si="6"/>
        <v>43</v>
      </c>
      <c r="AW71" s="83">
        <f t="shared" si="7"/>
        <v>124</v>
      </c>
      <c r="AX71" s="78">
        <v>29</v>
      </c>
      <c r="AY71" s="78">
        <v>99</v>
      </c>
      <c r="AZ71" s="78">
        <v>2</v>
      </c>
      <c r="BA71" s="78">
        <v>13</v>
      </c>
      <c r="BB71" s="79">
        <v>31</v>
      </c>
      <c r="BC71" s="79">
        <v>112</v>
      </c>
      <c r="BD71" s="78">
        <v>4</v>
      </c>
      <c r="BE71" s="78">
        <v>6</v>
      </c>
      <c r="BF71" s="78">
        <v>0</v>
      </c>
      <c r="BG71" s="78">
        <v>0</v>
      </c>
      <c r="BH71" s="78">
        <v>8</v>
      </c>
      <c r="BI71" s="78">
        <v>6</v>
      </c>
      <c r="BJ71" s="79">
        <v>12</v>
      </c>
      <c r="BK71" s="79">
        <v>12</v>
      </c>
      <c r="BL71" s="83">
        <f t="shared" si="8"/>
        <v>43</v>
      </c>
      <c r="BM71" s="83">
        <f t="shared" si="9"/>
        <v>124</v>
      </c>
      <c r="BN71" s="82">
        <f t="shared" si="10"/>
        <v>41</v>
      </c>
      <c r="BO71" s="82">
        <f t="shared" si="11"/>
        <v>108</v>
      </c>
      <c r="BP71" s="78">
        <v>4</v>
      </c>
      <c r="BQ71" s="78">
        <v>4</v>
      </c>
      <c r="BR71" s="78">
        <v>8</v>
      </c>
      <c r="BS71" s="78">
        <v>8</v>
      </c>
      <c r="BT71" s="78">
        <v>4</v>
      </c>
      <c r="BU71" s="78">
        <v>26</v>
      </c>
      <c r="BV71" s="78">
        <v>7</v>
      </c>
      <c r="BW71" s="78">
        <v>18</v>
      </c>
      <c r="BX71" s="78">
        <v>6</v>
      </c>
      <c r="BY71" s="78">
        <v>9</v>
      </c>
      <c r="BZ71" s="78">
        <v>7</v>
      </c>
      <c r="CA71" s="78">
        <v>18</v>
      </c>
      <c r="CB71" s="78">
        <v>2</v>
      </c>
      <c r="CC71" s="78">
        <v>16</v>
      </c>
      <c r="CD71" s="78">
        <v>3</v>
      </c>
      <c r="CE71" s="78">
        <v>9</v>
      </c>
      <c r="CF71" s="81">
        <f t="shared" si="12"/>
        <v>41</v>
      </c>
      <c r="CG71" s="81">
        <f t="shared" si="13"/>
        <v>108</v>
      </c>
      <c r="CH71" s="82">
        <f t="shared" si="14"/>
        <v>1</v>
      </c>
      <c r="CI71" s="82">
        <f t="shared" si="15"/>
        <v>10</v>
      </c>
      <c r="CJ71" s="78">
        <v>0</v>
      </c>
      <c r="CK71" s="78">
        <v>0</v>
      </c>
      <c r="CL71" s="78">
        <v>0</v>
      </c>
      <c r="CM71" s="78">
        <v>0</v>
      </c>
      <c r="CN71" s="78">
        <v>0</v>
      </c>
      <c r="CO71" s="78">
        <v>2</v>
      </c>
      <c r="CP71" s="78">
        <v>0</v>
      </c>
      <c r="CQ71" s="78">
        <v>2</v>
      </c>
      <c r="CR71" s="78">
        <v>0</v>
      </c>
      <c r="CS71" s="78">
        <v>2</v>
      </c>
      <c r="CT71" s="78">
        <v>0</v>
      </c>
      <c r="CU71" s="78">
        <v>1</v>
      </c>
      <c r="CV71" s="78">
        <v>0</v>
      </c>
      <c r="CW71" s="78">
        <v>0</v>
      </c>
      <c r="CX71" s="78">
        <v>1</v>
      </c>
      <c r="CY71" s="78">
        <v>3</v>
      </c>
      <c r="CZ71" s="81">
        <f t="shared" si="16"/>
        <v>1</v>
      </c>
      <c r="DA71" s="81">
        <f t="shared" si="17"/>
        <v>10</v>
      </c>
      <c r="DB71" s="78">
        <v>1</v>
      </c>
      <c r="DC71" s="78">
        <v>1</v>
      </c>
      <c r="DD71" s="78">
        <v>0</v>
      </c>
      <c r="DE71" s="78">
        <v>1</v>
      </c>
      <c r="DF71" s="78">
        <v>0</v>
      </c>
      <c r="DG71" s="78">
        <v>0</v>
      </c>
      <c r="DH71" s="78">
        <v>0</v>
      </c>
      <c r="DI71" s="78">
        <v>0</v>
      </c>
      <c r="DJ71" s="78">
        <v>1</v>
      </c>
      <c r="DK71" s="78">
        <v>0</v>
      </c>
      <c r="DL71" s="81">
        <v>2</v>
      </c>
      <c r="DM71" s="81">
        <v>2</v>
      </c>
      <c r="DN71" s="78">
        <v>3</v>
      </c>
      <c r="DO71" s="78">
        <v>11</v>
      </c>
      <c r="DP71" s="78">
        <v>1</v>
      </c>
      <c r="DQ71" s="78">
        <v>0</v>
      </c>
      <c r="DR71" s="78">
        <v>0</v>
      </c>
      <c r="DS71" s="78">
        <v>0</v>
      </c>
      <c r="DT71" s="78">
        <v>2</v>
      </c>
      <c r="DU71" s="78">
        <v>9</v>
      </c>
      <c r="DV71" s="78">
        <v>17</v>
      </c>
      <c r="DW71" s="78">
        <v>34</v>
      </c>
      <c r="DX71" s="81">
        <v>23</v>
      </c>
      <c r="DY71" s="81">
        <v>54</v>
      </c>
      <c r="DZ71" s="78">
        <v>0</v>
      </c>
      <c r="EA71" s="78">
        <v>0</v>
      </c>
      <c r="EB71" s="78">
        <v>0</v>
      </c>
      <c r="EC71" s="78">
        <v>0</v>
      </c>
      <c r="ED71" s="78">
        <v>0</v>
      </c>
      <c r="EE71" s="78">
        <v>0</v>
      </c>
      <c r="EF71" s="78">
        <v>0</v>
      </c>
      <c r="EG71" s="78">
        <v>0</v>
      </c>
      <c r="EH71" s="78">
        <v>0</v>
      </c>
      <c r="EI71" s="78">
        <v>0</v>
      </c>
      <c r="EJ71" s="81">
        <v>0</v>
      </c>
      <c r="EK71" s="81">
        <v>0</v>
      </c>
      <c r="EL71" s="82">
        <v>25</v>
      </c>
      <c r="EM71" s="82">
        <v>56</v>
      </c>
      <c r="EN71" s="78">
        <v>38</v>
      </c>
      <c r="EO71" s="78">
        <v>112</v>
      </c>
      <c r="EP71" s="78">
        <v>38</v>
      </c>
      <c r="EQ71" s="78">
        <v>112</v>
      </c>
      <c r="ER71" s="78">
        <v>0</v>
      </c>
      <c r="ES71" s="78">
        <v>2</v>
      </c>
      <c r="ET71" s="78">
        <v>0</v>
      </c>
      <c r="EU71" s="78">
        <v>2</v>
      </c>
      <c r="EV71" s="78">
        <v>0</v>
      </c>
      <c r="EW71" s="78">
        <v>0</v>
      </c>
      <c r="EX71" s="78">
        <v>0</v>
      </c>
      <c r="EY71" s="78">
        <v>0</v>
      </c>
      <c r="EZ71" s="78">
        <v>0</v>
      </c>
      <c r="FA71" s="78">
        <v>0</v>
      </c>
      <c r="FB71" s="78">
        <v>0</v>
      </c>
      <c r="FC71" s="78">
        <v>0</v>
      </c>
      <c r="FD71" s="78">
        <v>0</v>
      </c>
      <c r="FE71" s="78">
        <v>0</v>
      </c>
      <c r="FF71" s="78">
        <v>0</v>
      </c>
      <c r="FG71" s="78">
        <v>0</v>
      </c>
      <c r="FH71" s="111">
        <v>0</v>
      </c>
      <c r="FI71" s="111">
        <v>0</v>
      </c>
      <c r="FJ71" s="78">
        <v>8</v>
      </c>
      <c r="FK71" s="78">
        <v>25</v>
      </c>
      <c r="FL71" s="78">
        <v>423</v>
      </c>
      <c r="FM71" s="78">
        <v>425</v>
      </c>
      <c r="FN71" s="78">
        <v>8</v>
      </c>
      <c r="FO71" s="78">
        <v>25</v>
      </c>
      <c r="FP71" s="78">
        <v>417</v>
      </c>
      <c r="FQ71" s="78">
        <v>425</v>
      </c>
      <c r="FR71" s="78">
        <v>8</v>
      </c>
      <c r="FS71" s="78">
        <v>24</v>
      </c>
      <c r="FT71" s="78">
        <v>370</v>
      </c>
      <c r="FU71" s="78">
        <v>367</v>
      </c>
      <c r="FV71" s="78">
        <v>1</v>
      </c>
      <c r="FW71" s="78">
        <v>5</v>
      </c>
      <c r="FX71" s="78">
        <v>48</v>
      </c>
      <c r="FY71" s="78">
        <v>128</v>
      </c>
    </row>
    <row r="72" spans="1:181" x14ac:dyDescent="0.2">
      <c r="A72" s="143"/>
      <c r="B72" s="97">
        <v>2</v>
      </c>
      <c r="C72" s="90" t="s">
        <v>150</v>
      </c>
      <c r="D72" s="78">
        <v>2</v>
      </c>
      <c r="E72" s="78">
        <v>3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2</v>
      </c>
      <c r="Q72" s="78">
        <v>2</v>
      </c>
      <c r="R72" s="79">
        <f t="shared" si="0"/>
        <v>2</v>
      </c>
      <c r="S72" s="79">
        <f t="shared" si="1"/>
        <v>3</v>
      </c>
      <c r="T72" s="78">
        <v>0</v>
      </c>
      <c r="U72" s="78">
        <v>2</v>
      </c>
      <c r="V72" s="78">
        <v>0</v>
      </c>
      <c r="W72" s="78">
        <v>0</v>
      </c>
      <c r="X72" s="78">
        <v>0</v>
      </c>
      <c r="Y72" s="78">
        <v>0</v>
      </c>
      <c r="Z72" s="78">
        <v>0</v>
      </c>
      <c r="AA72" s="78">
        <v>0</v>
      </c>
      <c r="AB72" s="78">
        <v>0</v>
      </c>
      <c r="AC72" s="78">
        <v>0</v>
      </c>
      <c r="AD72" s="78">
        <v>4</v>
      </c>
      <c r="AE72" s="78">
        <v>2</v>
      </c>
      <c r="AF72" s="79">
        <f t="shared" si="2"/>
        <v>0</v>
      </c>
      <c r="AG72" s="79">
        <f t="shared" si="3"/>
        <v>2</v>
      </c>
      <c r="AH72" s="78">
        <v>1</v>
      </c>
      <c r="AI72" s="78">
        <v>2</v>
      </c>
      <c r="AJ72" s="78">
        <v>0</v>
      </c>
      <c r="AK72" s="78">
        <v>0</v>
      </c>
      <c r="AL72" s="78">
        <v>0</v>
      </c>
      <c r="AM72" s="78">
        <v>0</v>
      </c>
      <c r="AN72" s="78">
        <v>0</v>
      </c>
      <c r="AO72" s="78">
        <v>0</v>
      </c>
      <c r="AP72" s="78">
        <v>0</v>
      </c>
      <c r="AQ72" s="78">
        <v>0</v>
      </c>
      <c r="AR72" s="78">
        <v>2</v>
      </c>
      <c r="AS72" s="78">
        <v>0</v>
      </c>
      <c r="AT72" s="79">
        <f t="shared" si="4"/>
        <v>1</v>
      </c>
      <c r="AU72" s="79">
        <f t="shared" si="5"/>
        <v>2</v>
      </c>
      <c r="AV72" s="83">
        <f t="shared" si="6"/>
        <v>11</v>
      </c>
      <c r="AW72" s="83">
        <f t="shared" si="7"/>
        <v>11</v>
      </c>
      <c r="AX72" s="78">
        <v>11</v>
      </c>
      <c r="AY72" s="78">
        <v>10</v>
      </c>
      <c r="AZ72" s="78">
        <v>0</v>
      </c>
      <c r="BA72" s="78">
        <v>1</v>
      </c>
      <c r="BB72" s="79">
        <v>11</v>
      </c>
      <c r="BC72" s="79">
        <v>11</v>
      </c>
      <c r="BD72" s="78">
        <v>0</v>
      </c>
      <c r="BE72" s="78">
        <v>0</v>
      </c>
      <c r="BF72" s="78">
        <v>0</v>
      </c>
      <c r="BG72" s="78">
        <v>0</v>
      </c>
      <c r="BH72" s="78">
        <v>0</v>
      </c>
      <c r="BI72" s="78">
        <v>0</v>
      </c>
      <c r="BJ72" s="79">
        <v>0</v>
      </c>
      <c r="BK72" s="79">
        <v>0</v>
      </c>
      <c r="BL72" s="83">
        <f t="shared" si="8"/>
        <v>11</v>
      </c>
      <c r="BM72" s="83">
        <f t="shared" si="9"/>
        <v>11</v>
      </c>
      <c r="BN72" s="82">
        <f t="shared" si="10"/>
        <v>3</v>
      </c>
      <c r="BO72" s="82">
        <f t="shared" si="11"/>
        <v>7</v>
      </c>
      <c r="BP72" s="78">
        <v>0</v>
      </c>
      <c r="BQ72" s="78">
        <v>0</v>
      </c>
      <c r="BR72" s="78">
        <v>0</v>
      </c>
      <c r="BS72" s="78">
        <v>1</v>
      </c>
      <c r="BT72" s="78">
        <v>0</v>
      </c>
      <c r="BU72" s="78">
        <v>2</v>
      </c>
      <c r="BV72" s="78">
        <v>0</v>
      </c>
      <c r="BW72" s="78">
        <v>1</v>
      </c>
      <c r="BX72" s="78">
        <v>0</v>
      </c>
      <c r="BY72" s="78">
        <v>2</v>
      </c>
      <c r="BZ72" s="78">
        <v>1</v>
      </c>
      <c r="CA72" s="78">
        <v>1</v>
      </c>
      <c r="CB72" s="78">
        <v>1</v>
      </c>
      <c r="CC72" s="78">
        <v>0</v>
      </c>
      <c r="CD72" s="78">
        <v>1</v>
      </c>
      <c r="CE72" s="78">
        <v>0</v>
      </c>
      <c r="CF72" s="81">
        <f t="shared" si="12"/>
        <v>3</v>
      </c>
      <c r="CG72" s="81">
        <f t="shared" si="13"/>
        <v>7</v>
      </c>
      <c r="CH72" s="82">
        <f t="shared" si="14"/>
        <v>0</v>
      </c>
      <c r="CI72" s="82">
        <f t="shared" si="15"/>
        <v>0</v>
      </c>
      <c r="CJ72" s="78">
        <v>0</v>
      </c>
      <c r="CK72" s="78">
        <v>0</v>
      </c>
      <c r="CL72" s="78">
        <v>0</v>
      </c>
      <c r="CM72" s="78">
        <v>0</v>
      </c>
      <c r="CN72" s="78">
        <v>0</v>
      </c>
      <c r="CO72" s="78">
        <v>0</v>
      </c>
      <c r="CP72" s="78">
        <v>0</v>
      </c>
      <c r="CQ72" s="78">
        <v>0</v>
      </c>
      <c r="CR72" s="78">
        <v>0</v>
      </c>
      <c r="CS72" s="78">
        <v>0</v>
      </c>
      <c r="CT72" s="78">
        <v>0</v>
      </c>
      <c r="CU72" s="78">
        <v>0</v>
      </c>
      <c r="CV72" s="78">
        <v>0</v>
      </c>
      <c r="CW72" s="78">
        <v>0</v>
      </c>
      <c r="CX72" s="78">
        <v>0</v>
      </c>
      <c r="CY72" s="78">
        <v>0</v>
      </c>
      <c r="CZ72" s="81">
        <f t="shared" si="16"/>
        <v>0</v>
      </c>
      <c r="DA72" s="81">
        <f t="shared" si="17"/>
        <v>0</v>
      </c>
      <c r="DB72" s="78">
        <v>0</v>
      </c>
      <c r="DC72" s="78">
        <v>0</v>
      </c>
      <c r="DD72" s="78">
        <v>0</v>
      </c>
      <c r="DE72" s="78">
        <v>0</v>
      </c>
      <c r="DF72" s="78">
        <v>0</v>
      </c>
      <c r="DG72" s="78">
        <v>0</v>
      </c>
      <c r="DH72" s="78">
        <v>0</v>
      </c>
      <c r="DI72" s="78">
        <v>0</v>
      </c>
      <c r="DJ72" s="78">
        <v>0</v>
      </c>
      <c r="DK72" s="78">
        <v>0</v>
      </c>
      <c r="DL72" s="81">
        <v>0</v>
      </c>
      <c r="DM72" s="81">
        <v>0</v>
      </c>
      <c r="DN72" s="78">
        <v>0</v>
      </c>
      <c r="DO72" s="78">
        <v>0</v>
      </c>
      <c r="DP72" s="78">
        <v>0</v>
      </c>
      <c r="DQ72" s="78">
        <v>0</v>
      </c>
      <c r="DR72" s="78">
        <v>0</v>
      </c>
      <c r="DS72" s="78">
        <v>0</v>
      </c>
      <c r="DT72" s="78">
        <v>0</v>
      </c>
      <c r="DU72" s="78">
        <v>0</v>
      </c>
      <c r="DV72" s="78">
        <v>0</v>
      </c>
      <c r="DW72" s="78">
        <v>0</v>
      </c>
      <c r="DX72" s="81">
        <v>0</v>
      </c>
      <c r="DY72" s="81">
        <v>0</v>
      </c>
      <c r="DZ72" s="78">
        <v>0</v>
      </c>
      <c r="EA72" s="78">
        <v>0</v>
      </c>
      <c r="EB72" s="78">
        <v>0</v>
      </c>
      <c r="EC72" s="78">
        <v>0</v>
      </c>
      <c r="ED72" s="78">
        <v>0</v>
      </c>
      <c r="EE72" s="78">
        <v>0</v>
      </c>
      <c r="EF72" s="78">
        <v>0</v>
      </c>
      <c r="EG72" s="78">
        <v>0</v>
      </c>
      <c r="EH72" s="78">
        <v>0</v>
      </c>
      <c r="EI72" s="78">
        <v>0</v>
      </c>
      <c r="EJ72" s="81">
        <v>0</v>
      </c>
      <c r="EK72" s="81">
        <v>0</v>
      </c>
      <c r="EL72" s="82">
        <v>0</v>
      </c>
      <c r="EM72" s="82">
        <v>0</v>
      </c>
      <c r="EN72" s="78">
        <v>1</v>
      </c>
      <c r="EO72" s="78">
        <v>1</v>
      </c>
      <c r="EP72" s="78">
        <v>1</v>
      </c>
      <c r="EQ72" s="78">
        <v>1</v>
      </c>
      <c r="ER72" s="78">
        <v>0</v>
      </c>
      <c r="ES72" s="78">
        <v>0</v>
      </c>
      <c r="ET72" s="78">
        <v>0</v>
      </c>
      <c r="EU72" s="78">
        <v>0</v>
      </c>
      <c r="EV72" s="78">
        <v>0</v>
      </c>
      <c r="EW72" s="78">
        <v>0</v>
      </c>
      <c r="EX72" s="78">
        <v>0</v>
      </c>
      <c r="EY72" s="78">
        <v>0</v>
      </c>
      <c r="EZ72" s="78">
        <v>0</v>
      </c>
      <c r="FA72" s="78">
        <v>0</v>
      </c>
      <c r="FB72" s="78">
        <v>0</v>
      </c>
      <c r="FC72" s="78">
        <v>0</v>
      </c>
      <c r="FD72" s="78">
        <v>0</v>
      </c>
      <c r="FE72" s="78">
        <v>0</v>
      </c>
      <c r="FF72" s="78">
        <v>0</v>
      </c>
      <c r="FG72" s="78">
        <v>0</v>
      </c>
      <c r="FH72" s="111">
        <v>0</v>
      </c>
      <c r="FI72" s="111">
        <v>0</v>
      </c>
      <c r="FJ72" s="78">
        <v>0</v>
      </c>
      <c r="FK72" s="78">
        <v>2</v>
      </c>
      <c r="FL72" s="78">
        <v>2</v>
      </c>
      <c r="FM72" s="78">
        <v>3</v>
      </c>
      <c r="FN72" s="78">
        <v>2</v>
      </c>
      <c r="FO72" s="78">
        <v>1</v>
      </c>
      <c r="FP72" s="78">
        <v>3</v>
      </c>
      <c r="FQ72" s="78">
        <v>2</v>
      </c>
      <c r="FR72" s="78">
        <v>0</v>
      </c>
      <c r="FS72" s="78">
        <v>1</v>
      </c>
      <c r="FT72" s="78">
        <v>2</v>
      </c>
      <c r="FU72" s="78">
        <v>1</v>
      </c>
      <c r="FV72" s="78">
        <v>0</v>
      </c>
      <c r="FW72" s="78">
        <v>1</v>
      </c>
      <c r="FX72" s="78">
        <v>10</v>
      </c>
      <c r="FY72" s="78">
        <v>7</v>
      </c>
    </row>
    <row r="73" spans="1:181" x14ac:dyDescent="0.2">
      <c r="A73" s="143"/>
      <c r="B73" s="97">
        <v>3</v>
      </c>
      <c r="C73" s="90" t="s">
        <v>151</v>
      </c>
      <c r="D73" s="78">
        <v>1</v>
      </c>
      <c r="E73" s="78">
        <v>6</v>
      </c>
      <c r="F73" s="78">
        <v>1</v>
      </c>
      <c r="G73" s="78">
        <v>2</v>
      </c>
      <c r="H73" s="78">
        <v>0</v>
      </c>
      <c r="I73" s="78">
        <v>0</v>
      </c>
      <c r="J73" s="78">
        <v>0</v>
      </c>
      <c r="K73" s="78">
        <v>1</v>
      </c>
      <c r="L73" s="78">
        <v>0</v>
      </c>
      <c r="M73" s="78">
        <v>0</v>
      </c>
      <c r="N73" s="78">
        <v>0</v>
      </c>
      <c r="O73" s="78">
        <v>2</v>
      </c>
      <c r="P73" s="78">
        <v>0</v>
      </c>
      <c r="Q73" s="78">
        <v>0</v>
      </c>
      <c r="R73" s="79">
        <f t="shared" ref="R73:R90" si="33">SUM(N73,L73,J73,H73,F73,D73)</f>
        <v>2</v>
      </c>
      <c r="S73" s="79">
        <f t="shared" ref="S73:S90" si="34">SUM(O73,M73,K73,I73,G73,E73)</f>
        <v>11</v>
      </c>
      <c r="T73" s="78">
        <v>0</v>
      </c>
      <c r="U73" s="78">
        <v>1</v>
      </c>
      <c r="V73" s="78">
        <v>0</v>
      </c>
      <c r="W73" s="78">
        <v>0</v>
      </c>
      <c r="X73" s="78">
        <v>0</v>
      </c>
      <c r="Y73" s="78">
        <v>0</v>
      </c>
      <c r="Z73" s="78">
        <v>0</v>
      </c>
      <c r="AA73" s="78">
        <v>0</v>
      </c>
      <c r="AB73" s="78">
        <v>0</v>
      </c>
      <c r="AC73" s="78">
        <v>0</v>
      </c>
      <c r="AD73" s="78">
        <v>0</v>
      </c>
      <c r="AE73" s="78">
        <v>0</v>
      </c>
      <c r="AF73" s="79">
        <f t="shared" ref="AF73:AF90" si="35">SUM(AB73,Z73,X73,V73,T73)</f>
        <v>0</v>
      </c>
      <c r="AG73" s="79">
        <f t="shared" ref="AG73:AG90" si="36">SUM(AC73,AA73,Y73,W73,U73)</f>
        <v>1</v>
      </c>
      <c r="AH73" s="78">
        <v>1</v>
      </c>
      <c r="AI73" s="78">
        <v>3</v>
      </c>
      <c r="AJ73" s="78">
        <v>0</v>
      </c>
      <c r="AK73" s="78">
        <v>0</v>
      </c>
      <c r="AL73" s="78">
        <v>0</v>
      </c>
      <c r="AM73" s="78">
        <v>0</v>
      </c>
      <c r="AN73" s="78">
        <v>0</v>
      </c>
      <c r="AO73" s="78">
        <v>0</v>
      </c>
      <c r="AP73" s="78">
        <v>3</v>
      </c>
      <c r="AQ73" s="78">
        <v>1</v>
      </c>
      <c r="AR73" s="78">
        <v>0</v>
      </c>
      <c r="AS73" s="78">
        <v>0</v>
      </c>
      <c r="AT73" s="79">
        <f t="shared" ref="AT73:AT90" si="37">SUM(AP73,AN73,AL73,AJ73,AH73)</f>
        <v>4</v>
      </c>
      <c r="AU73" s="79">
        <f t="shared" ref="AU73:AU90" si="38">SUM(AQ73,AO73,AM73,AK73,AI73)</f>
        <v>4</v>
      </c>
      <c r="AV73" s="83">
        <f t="shared" ref="AV73:AV90" si="39">SUM(AT73,AR73,AF73,AD73,R73,P73)</f>
        <v>6</v>
      </c>
      <c r="AW73" s="83">
        <f t="shared" ref="AW73:AW90" si="40">SUM(AU73,AS73,AG73,AE73,S73,Q73)</f>
        <v>16</v>
      </c>
      <c r="AX73" s="78">
        <v>4</v>
      </c>
      <c r="AY73" s="78">
        <v>9</v>
      </c>
      <c r="AZ73" s="78">
        <v>1</v>
      </c>
      <c r="BA73" s="78">
        <v>3</v>
      </c>
      <c r="BB73" s="79">
        <v>5</v>
      </c>
      <c r="BC73" s="79">
        <v>12</v>
      </c>
      <c r="BD73" s="78">
        <v>1</v>
      </c>
      <c r="BE73" s="78">
        <v>4</v>
      </c>
      <c r="BF73" s="78">
        <v>0</v>
      </c>
      <c r="BG73" s="78">
        <v>0</v>
      </c>
      <c r="BH73" s="78">
        <v>0</v>
      </c>
      <c r="BI73" s="78">
        <v>0</v>
      </c>
      <c r="BJ73" s="79">
        <v>1</v>
      </c>
      <c r="BK73" s="79">
        <v>4</v>
      </c>
      <c r="BL73" s="83">
        <f t="shared" ref="BL73:BL90" si="41">SUM(BJ73+BB73)</f>
        <v>6</v>
      </c>
      <c r="BM73" s="83">
        <f t="shared" ref="BM73:BM90" si="42">SUM(BK73+BC73)</f>
        <v>16</v>
      </c>
      <c r="BN73" s="82">
        <f t="shared" ref="BN73:BN90" si="43">SUM(D73,T73,AH73)</f>
        <v>2</v>
      </c>
      <c r="BO73" s="82">
        <f t="shared" ref="BO73:BO90" si="44">SUM(E73,U73,AI73)</f>
        <v>10</v>
      </c>
      <c r="BP73" s="78">
        <v>0</v>
      </c>
      <c r="BQ73" s="78">
        <v>0</v>
      </c>
      <c r="BR73" s="78">
        <v>0</v>
      </c>
      <c r="BS73" s="78">
        <v>2</v>
      </c>
      <c r="BT73" s="78">
        <v>0</v>
      </c>
      <c r="BU73" s="78">
        <v>4</v>
      </c>
      <c r="BV73" s="78">
        <v>1</v>
      </c>
      <c r="BW73" s="78">
        <v>1</v>
      </c>
      <c r="BX73" s="78">
        <v>1</v>
      </c>
      <c r="BY73" s="78">
        <v>2</v>
      </c>
      <c r="BZ73" s="78">
        <v>0</v>
      </c>
      <c r="CA73" s="78">
        <v>0</v>
      </c>
      <c r="CB73" s="78">
        <v>0</v>
      </c>
      <c r="CC73" s="78">
        <v>1</v>
      </c>
      <c r="CD73" s="78">
        <v>0</v>
      </c>
      <c r="CE73" s="78">
        <v>0</v>
      </c>
      <c r="CF73" s="81">
        <f t="shared" ref="CF73:CF90" si="45">SUM(CD73,CB73,BZ73,BX73,BV73,BT73,BR73,BP73)</f>
        <v>2</v>
      </c>
      <c r="CG73" s="81">
        <f t="shared" ref="CG73:CG90" si="46">SUM(CE73,CC73,CA73,BY73,BW73,BU73,BS73,BQ73)</f>
        <v>10</v>
      </c>
      <c r="CH73" s="82">
        <f t="shared" ref="CH73:CH90" si="47">SUM(F73,V73,AJ73)</f>
        <v>1</v>
      </c>
      <c r="CI73" s="82">
        <f t="shared" ref="CI73:CI90" si="48">SUM(G73,W73,AK73)</f>
        <v>2</v>
      </c>
      <c r="CJ73" s="78">
        <v>0</v>
      </c>
      <c r="CK73" s="78">
        <v>0</v>
      </c>
      <c r="CL73" s="78">
        <v>0</v>
      </c>
      <c r="CM73" s="78">
        <v>0</v>
      </c>
      <c r="CN73" s="78">
        <v>0</v>
      </c>
      <c r="CO73" s="78">
        <v>0</v>
      </c>
      <c r="CP73" s="78">
        <v>0</v>
      </c>
      <c r="CQ73" s="78">
        <v>0</v>
      </c>
      <c r="CR73" s="78">
        <v>1</v>
      </c>
      <c r="CS73" s="78">
        <v>1</v>
      </c>
      <c r="CT73" s="78">
        <v>0</v>
      </c>
      <c r="CU73" s="78">
        <v>1</v>
      </c>
      <c r="CV73" s="78">
        <v>0</v>
      </c>
      <c r="CW73" s="78">
        <v>0</v>
      </c>
      <c r="CX73" s="78">
        <v>0</v>
      </c>
      <c r="CY73" s="78">
        <v>0</v>
      </c>
      <c r="CZ73" s="81">
        <f t="shared" ref="CZ73:CZ90" si="49">SUM(CX73,CV73,CT73,CR73,CP73,CN73,CL73,CJ73)</f>
        <v>1</v>
      </c>
      <c r="DA73" s="81">
        <f t="shared" ref="DA73:DA90" si="50">SUM(CY73,CW73,CU73,CS73,CQ73,CO73,CM73,CK73)</f>
        <v>2</v>
      </c>
      <c r="DB73" s="78">
        <v>1</v>
      </c>
      <c r="DC73" s="78">
        <v>1</v>
      </c>
      <c r="DD73" s="78">
        <v>0</v>
      </c>
      <c r="DE73" s="78">
        <v>0</v>
      </c>
      <c r="DF73" s="78">
        <v>0</v>
      </c>
      <c r="DG73" s="78">
        <v>0</v>
      </c>
      <c r="DH73" s="78">
        <v>0</v>
      </c>
      <c r="DI73" s="78">
        <v>0</v>
      </c>
      <c r="DJ73" s="78">
        <v>0</v>
      </c>
      <c r="DK73" s="78">
        <v>0</v>
      </c>
      <c r="DL73" s="81">
        <v>1</v>
      </c>
      <c r="DM73" s="81">
        <v>1</v>
      </c>
      <c r="DN73" s="78">
        <v>0</v>
      </c>
      <c r="DO73" s="78">
        <v>1</v>
      </c>
      <c r="DP73" s="78">
        <v>1</v>
      </c>
      <c r="DQ73" s="78">
        <v>0</v>
      </c>
      <c r="DR73" s="78">
        <v>0</v>
      </c>
      <c r="DS73" s="78">
        <v>0</v>
      </c>
      <c r="DT73" s="78">
        <v>0</v>
      </c>
      <c r="DU73" s="78">
        <v>0</v>
      </c>
      <c r="DV73" s="78">
        <v>0</v>
      </c>
      <c r="DW73" s="78">
        <v>1</v>
      </c>
      <c r="DX73" s="81">
        <v>1</v>
      </c>
      <c r="DY73" s="81">
        <v>2</v>
      </c>
      <c r="DZ73" s="78">
        <v>0</v>
      </c>
      <c r="EA73" s="78">
        <v>1</v>
      </c>
      <c r="EB73" s="78">
        <v>0</v>
      </c>
      <c r="EC73" s="78">
        <v>2</v>
      </c>
      <c r="ED73" s="78">
        <v>0</v>
      </c>
      <c r="EE73" s="78">
        <v>1</v>
      </c>
      <c r="EF73" s="78">
        <v>0</v>
      </c>
      <c r="EG73" s="78">
        <v>0</v>
      </c>
      <c r="EH73" s="78">
        <v>0</v>
      </c>
      <c r="EI73" s="78">
        <v>0</v>
      </c>
      <c r="EJ73" s="81">
        <v>0</v>
      </c>
      <c r="EK73" s="81">
        <v>4</v>
      </c>
      <c r="EL73" s="82">
        <v>2</v>
      </c>
      <c r="EM73" s="82">
        <v>7</v>
      </c>
      <c r="EN73" s="78">
        <v>1</v>
      </c>
      <c r="EO73" s="78">
        <v>11</v>
      </c>
      <c r="EP73" s="78">
        <v>1</v>
      </c>
      <c r="EQ73" s="78">
        <v>11</v>
      </c>
      <c r="ER73" s="78">
        <v>0</v>
      </c>
      <c r="ES73" s="78">
        <v>0</v>
      </c>
      <c r="ET73" s="78">
        <v>0</v>
      </c>
      <c r="EU73" s="78">
        <v>0</v>
      </c>
      <c r="EV73" s="78">
        <v>0</v>
      </c>
      <c r="EW73" s="78">
        <v>0</v>
      </c>
      <c r="EX73" s="78">
        <v>0</v>
      </c>
      <c r="EY73" s="78">
        <v>0</v>
      </c>
      <c r="EZ73" s="78">
        <v>0</v>
      </c>
      <c r="FA73" s="78">
        <v>0</v>
      </c>
      <c r="FB73" s="78">
        <v>0</v>
      </c>
      <c r="FC73" s="78">
        <v>0</v>
      </c>
      <c r="FD73" s="78">
        <v>0</v>
      </c>
      <c r="FE73" s="78">
        <v>0</v>
      </c>
      <c r="FF73" s="78">
        <v>0</v>
      </c>
      <c r="FG73" s="78">
        <v>0</v>
      </c>
      <c r="FH73" s="111">
        <v>0</v>
      </c>
      <c r="FI73" s="111">
        <v>0</v>
      </c>
      <c r="FJ73" s="78">
        <v>3</v>
      </c>
      <c r="FK73" s="78">
        <v>3</v>
      </c>
      <c r="FL73" s="78">
        <v>22</v>
      </c>
      <c r="FM73" s="78">
        <v>25</v>
      </c>
      <c r="FN73" s="78">
        <v>1</v>
      </c>
      <c r="FO73" s="78">
        <v>0</v>
      </c>
      <c r="FP73" s="78">
        <v>22</v>
      </c>
      <c r="FQ73" s="78">
        <v>25</v>
      </c>
      <c r="FR73" s="78">
        <v>1</v>
      </c>
      <c r="FS73" s="78">
        <v>0</v>
      </c>
      <c r="FT73" s="78">
        <v>22</v>
      </c>
      <c r="FU73" s="78">
        <v>25</v>
      </c>
      <c r="FV73" s="78">
        <v>0</v>
      </c>
      <c r="FW73" s="78">
        <v>0</v>
      </c>
      <c r="FX73" s="78">
        <v>5</v>
      </c>
      <c r="FY73" s="78">
        <v>9</v>
      </c>
    </row>
    <row r="74" spans="1:181" x14ac:dyDescent="0.2">
      <c r="A74" s="143"/>
      <c r="B74" s="97">
        <v>4</v>
      </c>
      <c r="C74" s="90" t="s">
        <v>152</v>
      </c>
      <c r="D74" s="78">
        <v>26</v>
      </c>
      <c r="E74" s="78">
        <v>41</v>
      </c>
      <c r="F74" s="78">
        <v>0</v>
      </c>
      <c r="G74" s="78">
        <v>8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9">
        <f t="shared" si="33"/>
        <v>26</v>
      </c>
      <c r="S74" s="79">
        <f t="shared" si="34"/>
        <v>49</v>
      </c>
      <c r="T74" s="78">
        <v>7</v>
      </c>
      <c r="U74" s="78">
        <v>20</v>
      </c>
      <c r="V74" s="78">
        <v>0</v>
      </c>
      <c r="W74" s="78">
        <v>0</v>
      </c>
      <c r="X74" s="78">
        <v>0</v>
      </c>
      <c r="Y74" s="78">
        <v>0</v>
      </c>
      <c r="Z74" s="78">
        <v>0</v>
      </c>
      <c r="AA74" s="78">
        <v>0</v>
      </c>
      <c r="AB74" s="78">
        <v>0</v>
      </c>
      <c r="AC74" s="78">
        <v>0</v>
      </c>
      <c r="AD74" s="78">
        <v>0</v>
      </c>
      <c r="AE74" s="78">
        <v>0</v>
      </c>
      <c r="AF74" s="79">
        <f t="shared" si="35"/>
        <v>7</v>
      </c>
      <c r="AG74" s="79">
        <f t="shared" si="36"/>
        <v>20</v>
      </c>
      <c r="AH74" s="78">
        <v>11</v>
      </c>
      <c r="AI74" s="78">
        <v>19</v>
      </c>
      <c r="AJ74" s="78">
        <v>0</v>
      </c>
      <c r="AK74" s="78">
        <v>0</v>
      </c>
      <c r="AL74" s="78">
        <v>0</v>
      </c>
      <c r="AM74" s="78">
        <v>0</v>
      </c>
      <c r="AN74" s="78">
        <v>0</v>
      </c>
      <c r="AO74" s="78">
        <v>0</v>
      </c>
      <c r="AP74" s="78">
        <v>0</v>
      </c>
      <c r="AQ74" s="78">
        <v>0</v>
      </c>
      <c r="AR74" s="78">
        <v>0</v>
      </c>
      <c r="AS74" s="78">
        <v>0</v>
      </c>
      <c r="AT74" s="79">
        <f t="shared" si="37"/>
        <v>11</v>
      </c>
      <c r="AU74" s="79">
        <f t="shared" si="38"/>
        <v>19</v>
      </c>
      <c r="AV74" s="83">
        <f t="shared" si="39"/>
        <v>44</v>
      </c>
      <c r="AW74" s="83">
        <f t="shared" si="40"/>
        <v>88</v>
      </c>
      <c r="AX74" s="78">
        <v>40</v>
      </c>
      <c r="AY74" s="78">
        <v>74</v>
      </c>
      <c r="AZ74" s="78">
        <v>0</v>
      </c>
      <c r="BA74" s="78">
        <v>8</v>
      </c>
      <c r="BB74" s="79">
        <v>40</v>
      </c>
      <c r="BC74" s="79">
        <v>82</v>
      </c>
      <c r="BD74" s="78">
        <v>2</v>
      </c>
      <c r="BE74" s="78">
        <v>5</v>
      </c>
      <c r="BF74" s="78">
        <v>0</v>
      </c>
      <c r="BG74" s="78">
        <v>0</v>
      </c>
      <c r="BH74" s="78">
        <v>2</v>
      </c>
      <c r="BI74" s="78">
        <v>1</v>
      </c>
      <c r="BJ74" s="79">
        <v>4</v>
      </c>
      <c r="BK74" s="79">
        <v>6</v>
      </c>
      <c r="BL74" s="83">
        <f t="shared" si="41"/>
        <v>44</v>
      </c>
      <c r="BM74" s="83">
        <f t="shared" si="42"/>
        <v>88</v>
      </c>
      <c r="BN74" s="82">
        <f t="shared" si="43"/>
        <v>44</v>
      </c>
      <c r="BO74" s="82">
        <f t="shared" si="44"/>
        <v>80</v>
      </c>
      <c r="BP74" s="78">
        <v>1</v>
      </c>
      <c r="BQ74" s="78">
        <v>2</v>
      </c>
      <c r="BR74" s="78">
        <v>3</v>
      </c>
      <c r="BS74" s="78">
        <v>4</v>
      </c>
      <c r="BT74" s="78">
        <v>9</v>
      </c>
      <c r="BU74" s="78">
        <v>9</v>
      </c>
      <c r="BV74" s="78">
        <v>7</v>
      </c>
      <c r="BW74" s="78">
        <v>14</v>
      </c>
      <c r="BX74" s="78">
        <v>9</v>
      </c>
      <c r="BY74" s="78">
        <v>15</v>
      </c>
      <c r="BZ74" s="78">
        <v>6</v>
      </c>
      <c r="CA74" s="78">
        <v>14</v>
      </c>
      <c r="CB74" s="78">
        <v>6</v>
      </c>
      <c r="CC74" s="78">
        <v>15</v>
      </c>
      <c r="CD74" s="78">
        <v>3</v>
      </c>
      <c r="CE74" s="78">
        <v>7</v>
      </c>
      <c r="CF74" s="81">
        <f t="shared" si="45"/>
        <v>44</v>
      </c>
      <c r="CG74" s="81">
        <f t="shared" si="46"/>
        <v>80</v>
      </c>
      <c r="CH74" s="82">
        <f t="shared" si="47"/>
        <v>0</v>
      </c>
      <c r="CI74" s="82">
        <f t="shared" si="48"/>
        <v>8</v>
      </c>
      <c r="CJ74" s="78">
        <v>0</v>
      </c>
      <c r="CK74" s="78">
        <v>0</v>
      </c>
      <c r="CL74" s="78">
        <v>0</v>
      </c>
      <c r="CM74" s="78">
        <v>0</v>
      </c>
      <c r="CN74" s="78">
        <v>0</v>
      </c>
      <c r="CO74" s="78">
        <v>0</v>
      </c>
      <c r="CP74" s="78">
        <v>0</v>
      </c>
      <c r="CQ74" s="78">
        <v>1</v>
      </c>
      <c r="CR74" s="78">
        <v>0</v>
      </c>
      <c r="CS74" s="78">
        <v>5</v>
      </c>
      <c r="CT74" s="78">
        <v>0</v>
      </c>
      <c r="CU74" s="78">
        <v>2</v>
      </c>
      <c r="CV74" s="78">
        <v>0</v>
      </c>
      <c r="CW74" s="78">
        <v>0</v>
      </c>
      <c r="CX74" s="78">
        <v>0</v>
      </c>
      <c r="CY74" s="78">
        <v>0</v>
      </c>
      <c r="CZ74" s="81">
        <f t="shared" si="49"/>
        <v>0</v>
      </c>
      <c r="DA74" s="81">
        <f t="shared" si="50"/>
        <v>8</v>
      </c>
      <c r="DB74" s="78">
        <v>8</v>
      </c>
      <c r="DC74" s="78">
        <v>9</v>
      </c>
      <c r="DD74" s="78">
        <v>0</v>
      </c>
      <c r="DE74" s="78">
        <v>2</v>
      </c>
      <c r="DF74" s="78">
        <v>0</v>
      </c>
      <c r="DG74" s="78">
        <v>0</v>
      </c>
      <c r="DH74" s="78">
        <v>1</v>
      </c>
      <c r="DI74" s="78">
        <v>3</v>
      </c>
      <c r="DJ74" s="78">
        <v>1</v>
      </c>
      <c r="DK74" s="78">
        <v>1</v>
      </c>
      <c r="DL74" s="81">
        <v>10</v>
      </c>
      <c r="DM74" s="81">
        <v>15</v>
      </c>
      <c r="DN74" s="78">
        <v>16</v>
      </c>
      <c r="DO74" s="78">
        <v>21</v>
      </c>
      <c r="DP74" s="78">
        <v>0</v>
      </c>
      <c r="DQ74" s="78">
        <v>2</v>
      </c>
      <c r="DR74" s="78">
        <v>0</v>
      </c>
      <c r="DS74" s="78">
        <v>0</v>
      </c>
      <c r="DT74" s="78">
        <v>5</v>
      </c>
      <c r="DU74" s="78">
        <v>15</v>
      </c>
      <c r="DV74" s="78">
        <v>8</v>
      </c>
      <c r="DW74" s="78">
        <v>16</v>
      </c>
      <c r="DX74" s="81">
        <v>29</v>
      </c>
      <c r="DY74" s="81">
        <v>54</v>
      </c>
      <c r="DZ74" s="78">
        <v>0</v>
      </c>
      <c r="EA74" s="78">
        <v>0</v>
      </c>
      <c r="EB74" s="78">
        <v>0</v>
      </c>
      <c r="EC74" s="78">
        <v>0</v>
      </c>
      <c r="ED74" s="78">
        <v>0</v>
      </c>
      <c r="EE74" s="78">
        <v>0</v>
      </c>
      <c r="EF74" s="78">
        <v>0</v>
      </c>
      <c r="EG74" s="78">
        <v>0</v>
      </c>
      <c r="EH74" s="78">
        <v>0</v>
      </c>
      <c r="EI74" s="78">
        <v>0</v>
      </c>
      <c r="EJ74" s="81">
        <v>0</v>
      </c>
      <c r="EK74" s="81">
        <v>0</v>
      </c>
      <c r="EL74" s="82">
        <v>39</v>
      </c>
      <c r="EM74" s="82">
        <v>69</v>
      </c>
      <c r="EN74" s="78">
        <v>31</v>
      </c>
      <c r="EO74" s="78">
        <v>59</v>
      </c>
      <c r="EP74" s="78">
        <v>31</v>
      </c>
      <c r="EQ74" s="78">
        <v>59</v>
      </c>
      <c r="ER74" s="78">
        <v>0</v>
      </c>
      <c r="ES74" s="78">
        <v>0</v>
      </c>
      <c r="ET74" s="78">
        <v>0</v>
      </c>
      <c r="EU74" s="78">
        <v>0</v>
      </c>
      <c r="EV74" s="78">
        <v>0</v>
      </c>
      <c r="EW74" s="78">
        <v>0</v>
      </c>
      <c r="EX74" s="78">
        <v>0</v>
      </c>
      <c r="EY74" s="78">
        <v>0</v>
      </c>
      <c r="EZ74" s="78">
        <v>0</v>
      </c>
      <c r="FA74" s="78">
        <v>0</v>
      </c>
      <c r="FB74" s="78">
        <v>0</v>
      </c>
      <c r="FC74" s="78">
        <v>0</v>
      </c>
      <c r="FD74" s="78">
        <v>0</v>
      </c>
      <c r="FE74" s="78">
        <v>0</v>
      </c>
      <c r="FF74" s="78">
        <v>0</v>
      </c>
      <c r="FG74" s="78">
        <v>0</v>
      </c>
      <c r="FH74" s="111">
        <v>0</v>
      </c>
      <c r="FI74" s="111">
        <v>0</v>
      </c>
      <c r="FJ74" s="78">
        <v>7</v>
      </c>
      <c r="FK74" s="78">
        <v>14</v>
      </c>
      <c r="FL74" s="78">
        <v>131</v>
      </c>
      <c r="FM74" s="78">
        <v>157</v>
      </c>
      <c r="FN74" s="78">
        <v>7</v>
      </c>
      <c r="FO74" s="78">
        <v>14</v>
      </c>
      <c r="FP74" s="78">
        <v>131</v>
      </c>
      <c r="FQ74" s="78">
        <v>157</v>
      </c>
      <c r="FR74" s="78">
        <v>7</v>
      </c>
      <c r="FS74" s="78">
        <v>14</v>
      </c>
      <c r="FT74" s="78">
        <v>118</v>
      </c>
      <c r="FU74" s="78">
        <v>141</v>
      </c>
      <c r="FV74" s="78">
        <v>1</v>
      </c>
      <c r="FW74" s="78">
        <v>1</v>
      </c>
      <c r="FX74" s="78">
        <v>37</v>
      </c>
      <c r="FY74" s="78">
        <v>75</v>
      </c>
    </row>
    <row r="75" spans="1:181" x14ac:dyDescent="0.2">
      <c r="A75" s="143"/>
      <c r="B75" s="97">
        <v>5</v>
      </c>
      <c r="C75" s="90" t="s">
        <v>153</v>
      </c>
      <c r="D75" s="78">
        <v>14</v>
      </c>
      <c r="E75" s="78">
        <v>14</v>
      </c>
      <c r="F75" s="78">
        <v>3</v>
      </c>
      <c r="G75" s="78">
        <v>2</v>
      </c>
      <c r="H75" s="78">
        <v>0</v>
      </c>
      <c r="I75" s="78">
        <v>0</v>
      </c>
      <c r="J75" s="78">
        <v>0</v>
      </c>
      <c r="K75" s="78">
        <v>2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9">
        <f t="shared" si="33"/>
        <v>17</v>
      </c>
      <c r="S75" s="79">
        <f t="shared" si="34"/>
        <v>18</v>
      </c>
      <c r="T75" s="78">
        <v>12</v>
      </c>
      <c r="U75" s="78">
        <v>22</v>
      </c>
      <c r="V75" s="78">
        <v>0</v>
      </c>
      <c r="W75" s="78">
        <v>0</v>
      </c>
      <c r="X75" s="78">
        <v>0</v>
      </c>
      <c r="Y75" s="78">
        <v>0</v>
      </c>
      <c r="Z75" s="78">
        <v>0</v>
      </c>
      <c r="AA75" s="78">
        <v>0</v>
      </c>
      <c r="AB75" s="78">
        <v>0</v>
      </c>
      <c r="AC75" s="78">
        <v>0</v>
      </c>
      <c r="AD75" s="78">
        <v>0</v>
      </c>
      <c r="AE75" s="78">
        <v>1</v>
      </c>
      <c r="AF75" s="79">
        <f t="shared" si="35"/>
        <v>12</v>
      </c>
      <c r="AG75" s="79">
        <f t="shared" si="36"/>
        <v>22</v>
      </c>
      <c r="AH75" s="78">
        <v>6</v>
      </c>
      <c r="AI75" s="78">
        <v>13</v>
      </c>
      <c r="AJ75" s="78">
        <v>0</v>
      </c>
      <c r="AK75" s="78">
        <v>0</v>
      </c>
      <c r="AL75" s="78">
        <v>0</v>
      </c>
      <c r="AM75" s="78">
        <v>0</v>
      </c>
      <c r="AN75" s="78">
        <v>0</v>
      </c>
      <c r="AO75" s="78">
        <v>0</v>
      </c>
      <c r="AP75" s="78">
        <v>0</v>
      </c>
      <c r="AQ75" s="78">
        <v>0</v>
      </c>
      <c r="AR75" s="78">
        <v>0</v>
      </c>
      <c r="AS75" s="78">
        <v>0</v>
      </c>
      <c r="AT75" s="79">
        <f t="shared" si="37"/>
        <v>6</v>
      </c>
      <c r="AU75" s="79">
        <f t="shared" si="38"/>
        <v>13</v>
      </c>
      <c r="AV75" s="83">
        <f t="shared" si="39"/>
        <v>35</v>
      </c>
      <c r="AW75" s="83">
        <f t="shared" si="40"/>
        <v>54</v>
      </c>
      <c r="AX75" s="78">
        <v>25</v>
      </c>
      <c r="AY75" s="78">
        <v>42</v>
      </c>
      <c r="AZ75" s="78">
        <v>4</v>
      </c>
      <c r="BA75" s="78">
        <v>6</v>
      </c>
      <c r="BB75" s="79">
        <v>29</v>
      </c>
      <c r="BC75" s="79">
        <v>48</v>
      </c>
      <c r="BD75" s="78">
        <v>6</v>
      </c>
      <c r="BE75" s="78">
        <v>6</v>
      </c>
      <c r="BF75" s="78">
        <v>0</v>
      </c>
      <c r="BG75" s="78">
        <v>0</v>
      </c>
      <c r="BH75" s="78">
        <v>0</v>
      </c>
      <c r="BI75" s="78">
        <v>0</v>
      </c>
      <c r="BJ75" s="79">
        <v>6</v>
      </c>
      <c r="BK75" s="79">
        <v>6</v>
      </c>
      <c r="BL75" s="83">
        <f t="shared" si="41"/>
        <v>35</v>
      </c>
      <c r="BM75" s="83">
        <f t="shared" si="42"/>
        <v>54</v>
      </c>
      <c r="BN75" s="82">
        <f t="shared" si="43"/>
        <v>32</v>
      </c>
      <c r="BO75" s="82">
        <f t="shared" si="44"/>
        <v>49</v>
      </c>
      <c r="BP75" s="78">
        <v>0</v>
      </c>
      <c r="BQ75" s="78">
        <v>1</v>
      </c>
      <c r="BR75" s="78">
        <v>6</v>
      </c>
      <c r="BS75" s="78">
        <v>4</v>
      </c>
      <c r="BT75" s="78">
        <v>6</v>
      </c>
      <c r="BU75" s="78">
        <v>7</v>
      </c>
      <c r="BV75" s="78">
        <v>4</v>
      </c>
      <c r="BW75" s="78">
        <v>9</v>
      </c>
      <c r="BX75" s="78">
        <v>8</v>
      </c>
      <c r="BY75" s="78">
        <v>8</v>
      </c>
      <c r="BZ75" s="78">
        <v>4</v>
      </c>
      <c r="CA75" s="78">
        <v>8</v>
      </c>
      <c r="CB75" s="78">
        <v>1</v>
      </c>
      <c r="CC75" s="78">
        <v>7</v>
      </c>
      <c r="CD75" s="78">
        <v>3</v>
      </c>
      <c r="CE75" s="78">
        <v>5</v>
      </c>
      <c r="CF75" s="81">
        <f t="shared" si="45"/>
        <v>32</v>
      </c>
      <c r="CG75" s="81">
        <f t="shared" si="46"/>
        <v>49</v>
      </c>
      <c r="CH75" s="82">
        <f t="shared" si="47"/>
        <v>3</v>
      </c>
      <c r="CI75" s="82">
        <f t="shared" si="48"/>
        <v>2</v>
      </c>
      <c r="CJ75" s="78">
        <v>0</v>
      </c>
      <c r="CK75" s="78">
        <v>0</v>
      </c>
      <c r="CL75" s="78">
        <v>0</v>
      </c>
      <c r="CM75" s="78">
        <v>0</v>
      </c>
      <c r="CN75" s="78">
        <v>0</v>
      </c>
      <c r="CO75" s="78">
        <v>0</v>
      </c>
      <c r="CP75" s="78">
        <v>3</v>
      </c>
      <c r="CQ75" s="78">
        <v>1</v>
      </c>
      <c r="CR75" s="78">
        <v>0</v>
      </c>
      <c r="CS75" s="78">
        <v>1</v>
      </c>
      <c r="CT75" s="78">
        <v>0</v>
      </c>
      <c r="CU75" s="78">
        <v>0</v>
      </c>
      <c r="CV75" s="78">
        <v>0</v>
      </c>
      <c r="CW75" s="78">
        <v>0</v>
      </c>
      <c r="CX75" s="78">
        <v>0</v>
      </c>
      <c r="CY75" s="78">
        <v>0</v>
      </c>
      <c r="CZ75" s="81">
        <f t="shared" si="49"/>
        <v>3</v>
      </c>
      <c r="DA75" s="81">
        <f t="shared" si="50"/>
        <v>2</v>
      </c>
      <c r="DB75" s="78">
        <v>0</v>
      </c>
      <c r="DC75" s="78">
        <v>0</v>
      </c>
      <c r="DD75" s="78">
        <v>0</v>
      </c>
      <c r="DE75" s="78">
        <v>0</v>
      </c>
      <c r="DF75" s="78">
        <v>0</v>
      </c>
      <c r="DG75" s="78">
        <v>0</v>
      </c>
      <c r="DH75" s="78">
        <v>0</v>
      </c>
      <c r="DI75" s="78">
        <v>0</v>
      </c>
      <c r="DJ75" s="78">
        <v>0</v>
      </c>
      <c r="DK75" s="78">
        <v>0</v>
      </c>
      <c r="DL75" s="81">
        <v>0</v>
      </c>
      <c r="DM75" s="81">
        <v>0</v>
      </c>
      <c r="DN75" s="78">
        <v>0</v>
      </c>
      <c r="DO75" s="78">
        <v>0</v>
      </c>
      <c r="DP75" s="78">
        <v>0</v>
      </c>
      <c r="DQ75" s="78">
        <v>0</v>
      </c>
      <c r="DR75" s="78">
        <v>0</v>
      </c>
      <c r="DS75" s="78">
        <v>0</v>
      </c>
      <c r="DT75" s="78">
        <v>0</v>
      </c>
      <c r="DU75" s="78">
        <v>0</v>
      </c>
      <c r="DV75" s="78">
        <v>0</v>
      </c>
      <c r="DW75" s="78">
        <v>0</v>
      </c>
      <c r="DX75" s="81">
        <v>0</v>
      </c>
      <c r="DY75" s="81">
        <v>0</v>
      </c>
      <c r="DZ75" s="78">
        <v>0</v>
      </c>
      <c r="EA75" s="78">
        <v>0</v>
      </c>
      <c r="EB75" s="78">
        <v>0</v>
      </c>
      <c r="EC75" s="78">
        <v>0</v>
      </c>
      <c r="ED75" s="78">
        <v>0</v>
      </c>
      <c r="EE75" s="78">
        <v>0</v>
      </c>
      <c r="EF75" s="78">
        <v>0</v>
      </c>
      <c r="EG75" s="78">
        <v>0</v>
      </c>
      <c r="EH75" s="78">
        <v>0</v>
      </c>
      <c r="EI75" s="78">
        <v>0</v>
      </c>
      <c r="EJ75" s="81">
        <v>0</v>
      </c>
      <c r="EK75" s="81">
        <v>0</v>
      </c>
      <c r="EL75" s="82">
        <v>0</v>
      </c>
      <c r="EM75" s="82">
        <v>0</v>
      </c>
      <c r="EN75" s="78">
        <v>9</v>
      </c>
      <c r="EO75" s="78">
        <v>20</v>
      </c>
      <c r="EP75" s="78">
        <v>9</v>
      </c>
      <c r="EQ75" s="78">
        <v>20</v>
      </c>
      <c r="ER75" s="78">
        <v>0</v>
      </c>
      <c r="ES75" s="78">
        <v>0</v>
      </c>
      <c r="ET75" s="78">
        <v>0</v>
      </c>
      <c r="EU75" s="78">
        <v>0</v>
      </c>
      <c r="EV75" s="78">
        <v>0</v>
      </c>
      <c r="EW75" s="78">
        <v>0</v>
      </c>
      <c r="EX75" s="78">
        <v>1</v>
      </c>
      <c r="EY75" s="78">
        <v>3</v>
      </c>
      <c r="EZ75" s="78">
        <v>0</v>
      </c>
      <c r="FA75" s="78">
        <v>0</v>
      </c>
      <c r="FB75" s="78">
        <v>0</v>
      </c>
      <c r="FC75" s="78">
        <v>0</v>
      </c>
      <c r="FD75" s="78">
        <v>13</v>
      </c>
      <c r="FE75" s="78">
        <v>18</v>
      </c>
      <c r="FF75" s="78">
        <v>2</v>
      </c>
      <c r="FG75" s="78">
        <v>4</v>
      </c>
      <c r="FH75" s="111">
        <v>16</v>
      </c>
      <c r="FI75" s="111">
        <v>25</v>
      </c>
      <c r="FJ75" s="78">
        <v>2</v>
      </c>
      <c r="FK75" s="78">
        <v>0</v>
      </c>
      <c r="FL75" s="78">
        <v>53</v>
      </c>
      <c r="FM75" s="78">
        <v>86</v>
      </c>
      <c r="FN75" s="78">
        <v>2</v>
      </c>
      <c r="FO75" s="78">
        <v>0</v>
      </c>
      <c r="FP75" s="78">
        <v>57</v>
      </c>
      <c r="FQ75" s="78">
        <v>86</v>
      </c>
      <c r="FR75" s="78">
        <v>2</v>
      </c>
      <c r="FS75" s="78">
        <v>0</v>
      </c>
      <c r="FT75" s="78">
        <v>57</v>
      </c>
      <c r="FU75" s="78">
        <v>86</v>
      </c>
      <c r="FV75" s="78">
        <v>0</v>
      </c>
      <c r="FW75" s="78">
        <v>0</v>
      </c>
      <c r="FX75" s="78">
        <v>7</v>
      </c>
      <c r="FY75" s="78">
        <v>2</v>
      </c>
    </row>
    <row r="76" spans="1:181" x14ac:dyDescent="0.2">
      <c r="A76" s="143"/>
      <c r="B76" s="97">
        <v>6</v>
      </c>
      <c r="C76" s="90" t="s">
        <v>154</v>
      </c>
      <c r="D76" s="78">
        <v>8</v>
      </c>
      <c r="E76" s="78">
        <v>29</v>
      </c>
      <c r="F76" s="78">
        <v>0</v>
      </c>
      <c r="G76" s="78">
        <v>2</v>
      </c>
      <c r="H76" s="78">
        <v>0</v>
      </c>
      <c r="I76" s="78">
        <v>0</v>
      </c>
      <c r="J76" s="78">
        <v>0</v>
      </c>
      <c r="K76" s="78">
        <v>1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9">
        <f t="shared" si="33"/>
        <v>8</v>
      </c>
      <c r="S76" s="79">
        <f t="shared" si="34"/>
        <v>32</v>
      </c>
      <c r="T76" s="78">
        <v>3</v>
      </c>
      <c r="U76" s="78">
        <v>2</v>
      </c>
      <c r="V76" s="78">
        <v>0</v>
      </c>
      <c r="W76" s="78">
        <v>0</v>
      </c>
      <c r="X76" s="78">
        <v>0</v>
      </c>
      <c r="Y76" s="78">
        <v>0</v>
      </c>
      <c r="Z76" s="78">
        <v>0</v>
      </c>
      <c r="AA76" s="78">
        <v>0</v>
      </c>
      <c r="AB76" s="78">
        <v>1</v>
      </c>
      <c r="AC76" s="78">
        <v>0</v>
      </c>
      <c r="AD76" s="78">
        <v>0</v>
      </c>
      <c r="AE76" s="78">
        <v>0</v>
      </c>
      <c r="AF76" s="79">
        <f t="shared" si="35"/>
        <v>4</v>
      </c>
      <c r="AG76" s="79">
        <f t="shared" si="36"/>
        <v>2</v>
      </c>
      <c r="AH76" s="78">
        <v>11</v>
      </c>
      <c r="AI76" s="78">
        <v>13</v>
      </c>
      <c r="AJ76" s="78">
        <v>1</v>
      </c>
      <c r="AK76" s="78">
        <v>1</v>
      </c>
      <c r="AL76" s="78">
        <v>0</v>
      </c>
      <c r="AM76" s="78">
        <v>0</v>
      </c>
      <c r="AN76" s="78">
        <v>0</v>
      </c>
      <c r="AO76" s="78">
        <v>0</v>
      </c>
      <c r="AP76" s="78">
        <v>0</v>
      </c>
      <c r="AQ76" s="78">
        <v>1</v>
      </c>
      <c r="AR76" s="78">
        <v>0</v>
      </c>
      <c r="AS76" s="78">
        <v>1</v>
      </c>
      <c r="AT76" s="79">
        <f t="shared" si="37"/>
        <v>12</v>
      </c>
      <c r="AU76" s="79">
        <f t="shared" si="38"/>
        <v>15</v>
      </c>
      <c r="AV76" s="83">
        <f t="shared" si="39"/>
        <v>24</v>
      </c>
      <c r="AW76" s="83">
        <f t="shared" si="40"/>
        <v>50</v>
      </c>
      <c r="AX76" s="78">
        <v>17</v>
      </c>
      <c r="AY76" s="78">
        <v>38</v>
      </c>
      <c r="AZ76" s="78">
        <v>2</v>
      </c>
      <c r="BA76" s="78">
        <v>5</v>
      </c>
      <c r="BB76" s="79">
        <v>19</v>
      </c>
      <c r="BC76" s="79">
        <v>43</v>
      </c>
      <c r="BD76" s="78">
        <v>3</v>
      </c>
      <c r="BE76" s="78">
        <v>7</v>
      </c>
      <c r="BF76" s="78">
        <v>0</v>
      </c>
      <c r="BG76" s="78">
        <v>0</v>
      </c>
      <c r="BH76" s="78">
        <v>2</v>
      </c>
      <c r="BI76" s="78">
        <v>0</v>
      </c>
      <c r="BJ76" s="79">
        <v>5</v>
      </c>
      <c r="BK76" s="79">
        <v>7</v>
      </c>
      <c r="BL76" s="83">
        <f t="shared" si="41"/>
        <v>24</v>
      </c>
      <c r="BM76" s="83">
        <f t="shared" si="42"/>
        <v>50</v>
      </c>
      <c r="BN76" s="82">
        <f t="shared" si="43"/>
        <v>22</v>
      </c>
      <c r="BO76" s="82">
        <f t="shared" si="44"/>
        <v>44</v>
      </c>
      <c r="BP76" s="78">
        <v>2</v>
      </c>
      <c r="BQ76" s="78">
        <v>1</v>
      </c>
      <c r="BR76" s="78">
        <v>4</v>
      </c>
      <c r="BS76" s="78">
        <v>5</v>
      </c>
      <c r="BT76" s="78">
        <v>2</v>
      </c>
      <c r="BU76" s="78">
        <v>7</v>
      </c>
      <c r="BV76" s="78">
        <v>3</v>
      </c>
      <c r="BW76" s="78">
        <v>14</v>
      </c>
      <c r="BX76" s="78">
        <v>4</v>
      </c>
      <c r="BY76" s="78">
        <v>8</v>
      </c>
      <c r="BZ76" s="78">
        <v>6</v>
      </c>
      <c r="CA76" s="78">
        <v>2</v>
      </c>
      <c r="CB76" s="78">
        <v>1</v>
      </c>
      <c r="CC76" s="78">
        <v>4</v>
      </c>
      <c r="CD76" s="78">
        <v>0</v>
      </c>
      <c r="CE76" s="78">
        <v>3</v>
      </c>
      <c r="CF76" s="81">
        <f t="shared" si="45"/>
        <v>22</v>
      </c>
      <c r="CG76" s="81">
        <f t="shared" si="46"/>
        <v>44</v>
      </c>
      <c r="CH76" s="82">
        <f t="shared" si="47"/>
        <v>1</v>
      </c>
      <c r="CI76" s="82">
        <f t="shared" si="48"/>
        <v>3</v>
      </c>
      <c r="CJ76" s="78">
        <v>0</v>
      </c>
      <c r="CK76" s="78">
        <v>0</v>
      </c>
      <c r="CL76" s="78">
        <v>0</v>
      </c>
      <c r="CM76" s="78">
        <v>0</v>
      </c>
      <c r="CN76" s="78">
        <v>0</v>
      </c>
      <c r="CO76" s="78">
        <v>1</v>
      </c>
      <c r="CP76" s="78">
        <v>0</v>
      </c>
      <c r="CQ76" s="78">
        <v>0</v>
      </c>
      <c r="CR76" s="78">
        <v>1</v>
      </c>
      <c r="CS76" s="78">
        <v>0</v>
      </c>
      <c r="CT76" s="78">
        <v>0</v>
      </c>
      <c r="CU76" s="78">
        <v>1</v>
      </c>
      <c r="CV76" s="78">
        <v>0</v>
      </c>
      <c r="CW76" s="78">
        <v>1</v>
      </c>
      <c r="CX76" s="78">
        <v>0</v>
      </c>
      <c r="CY76" s="78">
        <v>0</v>
      </c>
      <c r="CZ76" s="81">
        <f t="shared" si="49"/>
        <v>1</v>
      </c>
      <c r="DA76" s="81">
        <f t="shared" si="50"/>
        <v>3</v>
      </c>
      <c r="DB76" s="78">
        <v>0</v>
      </c>
      <c r="DC76" s="78">
        <v>0</v>
      </c>
      <c r="DD76" s="78">
        <v>0</v>
      </c>
      <c r="DE76" s="78">
        <v>0</v>
      </c>
      <c r="DF76" s="78">
        <v>0</v>
      </c>
      <c r="DG76" s="78">
        <v>0</v>
      </c>
      <c r="DH76" s="78">
        <v>0</v>
      </c>
      <c r="DI76" s="78">
        <v>0</v>
      </c>
      <c r="DJ76" s="78">
        <v>0</v>
      </c>
      <c r="DK76" s="78">
        <v>0</v>
      </c>
      <c r="DL76" s="81">
        <v>0</v>
      </c>
      <c r="DM76" s="81">
        <v>0</v>
      </c>
      <c r="DN76" s="78">
        <v>0</v>
      </c>
      <c r="DO76" s="78">
        <v>0</v>
      </c>
      <c r="DP76" s="78">
        <v>0</v>
      </c>
      <c r="DQ76" s="78">
        <v>0</v>
      </c>
      <c r="DR76" s="78">
        <v>0</v>
      </c>
      <c r="DS76" s="78">
        <v>0</v>
      </c>
      <c r="DT76" s="78">
        <v>2</v>
      </c>
      <c r="DU76" s="78">
        <v>0</v>
      </c>
      <c r="DV76" s="78">
        <v>1</v>
      </c>
      <c r="DW76" s="78">
        <v>0</v>
      </c>
      <c r="DX76" s="81">
        <v>3</v>
      </c>
      <c r="DY76" s="81">
        <v>0</v>
      </c>
      <c r="DZ76" s="78">
        <v>0</v>
      </c>
      <c r="EA76" s="78">
        <v>0</v>
      </c>
      <c r="EB76" s="78">
        <v>0</v>
      </c>
      <c r="EC76" s="78">
        <v>0</v>
      </c>
      <c r="ED76" s="78">
        <v>0</v>
      </c>
      <c r="EE76" s="78">
        <v>0</v>
      </c>
      <c r="EF76" s="78">
        <v>0</v>
      </c>
      <c r="EG76" s="78">
        <v>0</v>
      </c>
      <c r="EH76" s="78">
        <v>0</v>
      </c>
      <c r="EI76" s="78">
        <v>0</v>
      </c>
      <c r="EJ76" s="81">
        <v>0</v>
      </c>
      <c r="EK76" s="81">
        <v>0</v>
      </c>
      <c r="EL76" s="82">
        <v>3</v>
      </c>
      <c r="EM76" s="82">
        <v>0</v>
      </c>
      <c r="EN76" s="78">
        <v>9</v>
      </c>
      <c r="EO76" s="78">
        <v>15</v>
      </c>
      <c r="EP76" s="78">
        <v>9</v>
      </c>
      <c r="EQ76" s="78">
        <v>15</v>
      </c>
      <c r="ER76" s="78">
        <v>0</v>
      </c>
      <c r="ES76" s="78">
        <v>0</v>
      </c>
      <c r="ET76" s="78">
        <v>0</v>
      </c>
      <c r="EU76" s="78">
        <v>0</v>
      </c>
      <c r="EV76" s="78">
        <v>0</v>
      </c>
      <c r="EW76" s="78">
        <v>0</v>
      </c>
      <c r="EX76" s="78">
        <v>0</v>
      </c>
      <c r="EY76" s="78">
        <v>0</v>
      </c>
      <c r="EZ76" s="78">
        <v>0</v>
      </c>
      <c r="FA76" s="78">
        <v>0</v>
      </c>
      <c r="FB76" s="78">
        <v>0</v>
      </c>
      <c r="FC76" s="78">
        <v>0</v>
      </c>
      <c r="FD76" s="78">
        <v>0</v>
      </c>
      <c r="FE76" s="78">
        <v>0</v>
      </c>
      <c r="FF76" s="78">
        <v>0</v>
      </c>
      <c r="FG76" s="78">
        <v>0</v>
      </c>
      <c r="FH76" s="111">
        <v>0</v>
      </c>
      <c r="FI76" s="111">
        <v>0</v>
      </c>
      <c r="FJ76" s="78">
        <v>5</v>
      </c>
      <c r="FK76" s="78">
        <v>11</v>
      </c>
      <c r="FL76" s="78">
        <v>427</v>
      </c>
      <c r="FM76" s="78">
        <v>380</v>
      </c>
      <c r="FN76" s="78">
        <v>6</v>
      </c>
      <c r="FO76" s="78">
        <v>13</v>
      </c>
      <c r="FP76" s="78">
        <v>432</v>
      </c>
      <c r="FQ76" s="78">
        <v>372</v>
      </c>
      <c r="FR76" s="78">
        <v>8</v>
      </c>
      <c r="FS76" s="78">
        <v>11</v>
      </c>
      <c r="FT76" s="78">
        <v>294</v>
      </c>
      <c r="FU76" s="78">
        <v>264</v>
      </c>
      <c r="FV76" s="78">
        <v>1</v>
      </c>
      <c r="FW76" s="78">
        <v>5</v>
      </c>
      <c r="FX76" s="78">
        <v>46</v>
      </c>
      <c r="FY76" s="78">
        <v>67</v>
      </c>
    </row>
    <row r="77" spans="1:181" x14ac:dyDescent="0.2">
      <c r="A77" s="143"/>
      <c r="B77" s="97">
        <v>7</v>
      </c>
      <c r="C77" s="92" t="s">
        <v>155</v>
      </c>
      <c r="D77" s="78">
        <v>1</v>
      </c>
      <c r="E77" s="78">
        <v>8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1</v>
      </c>
      <c r="R77" s="79">
        <f t="shared" si="33"/>
        <v>1</v>
      </c>
      <c r="S77" s="79">
        <f t="shared" si="34"/>
        <v>8</v>
      </c>
      <c r="T77" s="78">
        <v>1</v>
      </c>
      <c r="U77" s="78">
        <v>11</v>
      </c>
      <c r="V77" s="78">
        <v>0</v>
      </c>
      <c r="W77" s="78">
        <v>0</v>
      </c>
      <c r="X77" s="78">
        <v>0</v>
      </c>
      <c r="Y77" s="78">
        <v>0</v>
      </c>
      <c r="Z77" s="78">
        <v>0</v>
      </c>
      <c r="AA77" s="78">
        <v>0</v>
      </c>
      <c r="AB77" s="78">
        <v>0</v>
      </c>
      <c r="AC77" s="78">
        <v>0</v>
      </c>
      <c r="AD77" s="78">
        <v>1</v>
      </c>
      <c r="AE77" s="78">
        <v>0</v>
      </c>
      <c r="AF77" s="79">
        <f t="shared" si="35"/>
        <v>1</v>
      </c>
      <c r="AG77" s="79">
        <f t="shared" si="36"/>
        <v>11</v>
      </c>
      <c r="AH77" s="78">
        <v>6</v>
      </c>
      <c r="AI77" s="78">
        <v>10</v>
      </c>
      <c r="AJ77" s="78">
        <v>0</v>
      </c>
      <c r="AK77" s="78">
        <v>0</v>
      </c>
      <c r="AL77" s="78">
        <v>0</v>
      </c>
      <c r="AM77" s="78">
        <v>0</v>
      </c>
      <c r="AN77" s="78">
        <v>0</v>
      </c>
      <c r="AO77" s="78">
        <v>0</v>
      </c>
      <c r="AP77" s="78">
        <v>0</v>
      </c>
      <c r="AQ77" s="78">
        <v>0</v>
      </c>
      <c r="AR77" s="78">
        <v>0</v>
      </c>
      <c r="AS77" s="78">
        <v>2</v>
      </c>
      <c r="AT77" s="79">
        <f t="shared" si="37"/>
        <v>6</v>
      </c>
      <c r="AU77" s="79">
        <f t="shared" si="38"/>
        <v>10</v>
      </c>
      <c r="AV77" s="83">
        <f t="shared" si="39"/>
        <v>9</v>
      </c>
      <c r="AW77" s="83">
        <f t="shared" si="40"/>
        <v>32</v>
      </c>
      <c r="AX77" s="78">
        <v>9</v>
      </c>
      <c r="AY77" s="78">
        <v>32</v>
      </c>
      <c r="AZ77" s="78">
        <v>0</v>
      </c>
      <c r="BA77" s="78">
        <v>0</v>
      </c>
      <c r="BB77" s="79">
        <v>9</v>
      </c>
      <c r="BC77" s="79">
        <v>32</v>
      </c>
      <c r="BD77" s="78">
        <v>0</v>
      </c>
      <c r="BE77" s="78">
        <v>0</v>
      </c>
      <c r="BF77" s="78">
        <v>0</v>
      </c>
      <c r="BG77" s="78">
        <v>0</v>
      </c>
      <c r="BH77" s="78">
        <v>0</v>
      </c>
      <c r="BI77" s="78">
        <v>0</v>
      </c>
      <c r="BJ77" s="79">
        <v>0</v>
      </c>
      <c r="BK77" s="79">
        <v>0</v>
      </c>
      <c r="BL77" s="83">
        <f t="shared" si="41"/>
        <v>9</v>
      </c>
      <c r="BM77" s="83">
        <f t="shared" si="42"/>
        <v>32</v>
      </c>
      <c r="BN77" s="82">
        <f t="shared" si="43"/>
        <v>8</v>
      </c>
      <c r="BO77" s="82">
        <f t="shared" si="44"/>
        <v>29</v>
      </c>
      <c r="BP77" s="78">
        <v>0</v>
      </c>
      <c r="BQ77" s="78">
        <v>0</v>
      </c>
      <c r="BR77" s="78">
        <v>0</v>
      </c>
      <c r="BS77" s="78">
        <v>0</v>
      </c>
      <c r="BT77" s="78">
        <v>1</v>
      </c>
      <c r="BU77" s="78">
        <v>5</v>
      </c>
      <c r="BV77" s="78">
        <v>2</v>
      </c>
      <c r="BW77" s="78">
        <v>8</v>
      </c>
      <c r="BX77" s="78">
        <v>0</v>
      </c>
      <c r="BY77" s="78">
        <v>4</v>
      </c>
      <c r="BZ77" s="78">
        <v>3</v>
      </c>
      <c r="CA77" s="78">
        <v>6</v>
      </c>
      <c r="CB77" s="78">
        <v>1</v>
      </c>
      <c r="CC77" s="78">
        <v>4</v>
      </c>
      <c r="CD77" s="78">
        <v>1</v>
      </c>
      <c r="CE77" s="78">
        <v>2</v>
      </c>
      <c r="CF77" s="81">
        <f t="shared" si="45"/>
        <v>8</v>
      </c>
      <c r="CG77" s="81">
        <f t="shared" si="46"/>
        <v>29</v>
      </c>
      <c r="CH77" s="82">
        <f t="shared" si="47"/>
        <v>0</v>
      </c>
      <c r="CI77" s="82">
        <f t="shared" si="48"/>
        <v>0</v>
      </c>
      <c r="CJ77" s="78">
        <v>0</v>
      </c>
      <c r="CK77" s="78">
        <v>0</v>
      </c>
      <c r="CL77" s="78">
        <v>0</v>
      </c>
      <c r="CM77" s="78">
        <v>0</v>
      </c>
      <c r="CN77" s="78">
        <v>0</v>
      </c>
      <c r="CO77" s="78">
        <v>0</v>
      </c>
      <c r="CP77" s="78">
        <v>0</v>
      </c>
      <c r="CQ77" s="78">
        <v>0</v>
      </c>
      <c r="CR77" s="78">
        <v>0</v>
      </c>
      <c r="CS77" s="78">
        <v>0</v>
      </c>
      <c r="CT77" s="78">
        <v>0</v>
      </c>
      <c r="CU77" s="78">
        <v>0</v>
      </c>
      <c r="CV77" s="78">
        <v>0</v>
      </c>
      <c r="CW77" s="78">
        <v>0</v>
      </c>
      <c r="CX77" s="78">
        <v>0</v>
      </c>
      <c r="CY77" s="78">
        <v>0</v>
      </c>
      <c r="CZ77" s="81">
        <f t="shared" si="49"/>
        <v>0</v>
      </c>
      <c r="DA77" s="81">
        <f t="shared" si="50"/>
        <v>0</v>
      </c>
      <c r="DB77" s="78">
        <v>1</v>
      </c>
      <c r="DC77" s="78">
        <v>7</v>
      </c>
      <c r="DD77" s="78">
        <v>0</v>
      </c>
      <c r="DE77" s="78">
        <v>0</v>
      </c>
      <c r="DF77" s="78">
        <v>0</v>
      </c>
      <c r="DG77" s="78">
        <v>0</v>
      </c>
      <c r="DH77" s="78">
        <v>1</v>
      </c>
      <c r="DI77" s="78">
        <v>10</v>
      </c>
      <c r="DJ77" s="78">
        <v>5</v>
      </c>
      <c r="DK77" s="78">
        <v>8</v>
      </c>
      <c r="DL77" s="81">
        <v>7</v>
      </c>
      <c r="DM77" s="81">
        <v>25</v>
      </c>
      <c r="DN77" s="78">
        <v>0</v>
      </c>
      <c r="DO77" s="78">
        <v>1</v>
      </c>
      <c r="DP77" s="78">
        <v>0</v>
      </c>
      <c r="DQ77" s="78">
        <v>0</v>
      </c>
      <c r="DR77" s="78">
        <v>0</v>
      </c>
      <c r="DS77" s="78">
        <v>0</v>
      </c>
      <c r="DT77" s="78">
        <v>0</v>
      </c>
      <c r="DU77" s="78">
        <v>1</v>
      </c>
      <c r="DV77" s="78">
        <v>1</v>
      </c>
      <c r="DW77" s="78">
        <v>3</v>
      </c>
      <c r="DX77" s="81">
        <v>1</v>
      </c>
      <c r="DY77" s="81">
        <v>5</v>
      </c>
      <c r="DZ77" s="78">
        <v>0</v>
      </c>
      <c r="EA77" s="78">
        <v>0</v>
      </c>
      <c r="EB77" s="78">
        <v>0</v>
      </c>
      <c r="EC77" s="78">
        <v>0</v>
      </c>
      <c r="ED77" s="78">
        <v>0</v>
      </c>
      <c r="EE77" s="78">
        <v>0</v>
      </c>
      <c r="EF77" s="78">
        <v>0</v>
      </c>
      <c r="EG77" s="78">
        <v>0</v>
      </c>
      <c r="EH77" s="78">
        <v>0</v>
      </c>
      <c r="EI77" s="78">
        <v>0</v>
      </c>
      <c r="EJ77" s="81">
        <v>0</v>
      </c>
      <c r="EK77" s="81">
        <v>0</v>
      </c>
      <c r="EL77" s="82">
        <v>8</v>
      </c>
      <c r="EM77" s="82">
        <v>30</v>
      </c>
      <c r="EN77" s="78">
        <v>7</v>
      </c>
      <c r="EO77" s="78">
        <v>27</v>
      </c>
      <c r="EP77" s="78">
        <v>7</v>
      </c>
      <c r="EQ77" s="78">
        <v>27</v>
      </c>
      <c r="ER77" s="78">
        <v>0</v>
      </c>
      <c r="ES77" s="78">
        <v>0</v>
      </c>
      <c r="ET77" s="78">
        <v>0</v>
      </c>
      <c r="EU77" s="78">
        <v>0</v>
      </c>
      <c r="EV77" s="78">
        <v>0</v>
      </c>
      <c r="EW77" s="78">
        <v>0</v>
      </c>
      <c r="EX77" s="78">
        <v>0</v>
      </c>
      <c r="EY77" s="78">
        <v>0</v>
      </c>
      <c r="EZ77" s="78">
        <v>0</v>
      </c>
      <c r="FA77" s="78">
        <v>0</v>
      </c>
      <c r="FB77" s="78">
        <v>0</v>
      </c>
      <c r="FC77" s="78">
        <v>0</v>
      </c>
      <c r="FD77" s="78">
        <v>0</v>
      </c>
      <c r="FE77" s="78">
        <v>0</v>
      </c>
      <c r="FF77" s="78">
        <v>0</v>
      </c>
      <c r="FG77" s="78">
        <v>0</v>
      </c>
      <c r="FH77" s="111">
        <v>0</v>
      </c>
      <c r="FI77" s="111">
        <v>0</v>
      </c>
      <c r="FJ77" s="78">
        <v>0</v>
      </c>
      <c r="FK77" s="78">
        <v>2</v>
      </c>
      <c r="FL77" s="78">
        <v>50</v>
      </c>
      <c r="FM77" s="78">
        <v>54</v>
      </c>
      <c r="FN77" s="78">
        <v>0</v>
      </c>
      <c r="FO77" s="78">
        <v>2</v>
      </c>
      <c r="FP77" s="78">
        <v>50</v>
      </c>
      <c r="FQ77" s="78">
        <v>54</v>
      </c>
      <c r="FR77" s="78">
        <v>0</v>
      </c>
      <c r="FS77" s="78">
        <v>2</v>
      </c>
      <c r="FT77" s="78">
        <v>48</v>
      </c>
      <c r="FU77" s="78">
        <v>52</v>
      </c>
      <c r="FV77" s="78">
        <v>0</v>
      </c>
      <c r="FW77" s="78">
        <v>0</v>
      </c>
      <c r="FX77" s="78">
        <v>9</v>
      </c>
      <c r="FY77" s="78">
        <v>17</v>
      </c>
    </row>
    <row r="78" spans="1:181" x14ac:dyDescent="0.2">
      <c r="A78" s="143"/>
      <c r="B78" s="97">
        <v>8</v>
      </c>
      <c r="C78" s="104" t="s">
        <v>171</v>
      </c>
      <c r="D78" s="78">
        <v>36</v>
      </c>
      <c r="E78" s="78">
        <v>43</v>
      </c>
      <c r="F78" s="78">
        <v>2</v>
      </c>
      <c r="G78" s="78">
        <v>10</v>
      </c>
      <c r="H78" s="78">
        <v>1</v>
      </c>
      <c r="I78" s="78">
        <v>1</v>
      </c>
      <c r="J78" s="78">
        <v>0</v>
      </c>
      <c r="K78" s="78">
        <v>1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9">
        <f t="shared" si="33"/>
        <v>39</v>
      </c>
      <c r="S78" s="79">
        <f t="shared" si="34"/>
        <v>55</v>
      </c>
      <c r="T78" s="78">
        <v>9</v>
      </c>
      <c r="U78" s="78">
        <v>19</v>
      </c>
      <c r="V78" s="78">
        <v>0</v>
      </c>
      <c r="W78" s="78">
        <v>0</v>
      </c>
      <c r="X78" s="78">
        <v>0</v>
      </c>
      <c r="Y78" s="78">
        <v>0</v>
      </c>
      <c r="Z78" s="78">
        <v>0</v>
      </c>
      <c r="AA78" s="78">
        <v>0</v>
      </c>
      <c r="AB78" s="78">
        <v>0</v>
      </c>
      <c r="AC78" s="78">
        <v>0</v>
      </c>
      <c r="AD78" s="78">
        <v>0</v>
      </c>
      <c r="AE78" s="78">
        <v>0</v>
      </c>
      <c r="AF78" s="79">
        <f t="shared" si="35"/>
        <v>9</v>
      </c>
      <c r="AG78" s="79">
        <f t="shared" si="36"/>
        <v>19</v>
      </c>
      <c r="AH78" s="78">
        <v>17</v>
      </c>
      <c r="AI78" s="78">
        <v>21</v>
      </c>
      <c r="AJ78" s="78">
        <v>0</v>
      </c>
      <c r="AK78" s="78">
        <v>0</v>
      </c>
      <c r="AL78" s="78">
        <v>0</v>
      </c>
      <c r="AM78" s="78">
        <v>0</v>
      </c>
      <c r="AN78" s="78">
        <v>0</v>
      </c>
      <c r="AO78" s="78">
        <v>0</v>
      </c>
      <c r="AP78" s="78">
        <v>0</v>
      </c>
      <c r="AQ78" s="78">
        <v>0</v>
      </c>
      <c r="AR78" s="78">
        <v>0</v>
      </c>
      <c r="AS78" s="78">
        <v>0</v>
      </c>
      <c r="AT78" s="79">
        <f t="shared" si="37"/>
        <v>17</v>
      </c>
      <c r="AU78" s="79">
        <f t="shared" si="38"/>
        <v>21</v>
      </c>
      <c r="AV78" s="83">
        <f t="shared" si="39"/>
        <v>65</v>
      </c>
      <c r="AW78" s="83">
        <f t="shared" si="40"/>
        <v>95</v>
      </c>
      <c r="AX78" s="78">
        <v>58</v>
      </c>
      <c r="AY78" s="78">
        <v>74</v>
      </c>
      <c r="AZ78" s="78">
        <v>3</v>
      </c>
      <c r="BA78" s="78">
        <v>10</v>
      </c>
      <c r="BB78" s="79">
        <v>61</v>
      </c>
      <c r="BC78" s="79">
        <v>84</v>
      </c>
      <c r="BD78" s="78">
        <v>4</v>
      </c>
      <c r="BE78" s="78">
        <v>10</v>
      </c>
      <c r="BF78" s="78">
        <v>0</v>
      </c>
      <c r="BG78" s="78">
        <v>1</v>
      </c>
      <c r="BH78" s="78">
        <v>0</v>
      </c>
      <c r="BI78" s="78">
        <v>0</v>
      </c>
      <c r="BJ78" s="79">
        <v>4</v>
      </c>
      <c r="BK78" s="79">
        <v>11</v>
      </c>
      <c r="BL78" s="83">
        <f t="shared" si="41"/>
        <v>65</v>
      </c>
      <c r="BM78" s="83">
        <f t="shared" si="42"/>
        <v>95</v>
      </c>
      <c r="BN78" s="82">
        <f t="shared" si="43"/>
        <v>62</v>
      </c>
      <c r="BO78" s="82">
        <f t="shared" si="44"/>
        <v>83</v>
      </c>
      <c r="BP78" s="78">
        <v>3</v>
      </c>
      <c r="BQ78" s="78">
        <v>2</v>
      </c>
      <c r="BR78" s="78">
        <v>3</v>
      </c>
      <c r="BS78" s="78">
        <v>9</v>
      </c>
      <c r="BT78" s="78">
        <v>10</v>
      </c>
      <c r="BU78" s="78">
        <v>9</v>
      </c>
      <c r="BV78" s="78">
        <v>15</v>
      </c>
      <c r="BW78" s="78">
        <v>7</v>
      </c>
      <c r="BX78" s="78">
        <v>7</v>
      </c>
      <c r="BY78" s="78">
        <v>16</v>
      </c>
      <c r="BZ78" s="78">
        <v>10</v>
      </c>
      <c r="CA78" s="78">
        <v>13</v>
      </c>
      <c r="CB78" s="78">
        <v>10</v>
      </c>
      <c r="CC78" s="78">
        <v>13</v>
      </c>
      <c r="CD78" s="78">
        <v>4</v>
      </c>
      <c r="CE78" s="78">
        <v>14</v>
      </c>
      <c r="CF78" s="81">
        <f t="shared" si="45"/>
        <v>62</v>
      </c>
      <c r="CG78" s="81">
        <f t="shared" si="46"/>
        <v>83</v>
      </c>
      <c r="CH78" s="82">
        <f t="shared" si="47"/>
        <v>2</v>
      </c>
      <c r="CI78" s="82">
        <f t="shared" si="48"/>
        <v>10</v>
      </c>
      <c r="CJ78" s="78">
        <v>0</v>
      </c>
      <c r="CK78" s="78">
        <v>0</v>
      </c>
      <c r="CL78" s="78">
        <v>0</v>
      </c>
      <c r="CM78" s="78">
        <v>0</v>
      </c>
      <c r="CN78" s="78">
        <v>0</v>
      </c>
      <c r="CO78" s="78">
        <v>0</v>
      </c>
      <c r="CP78" s="78">
        <v>1</v>
      </c>
      <c r="CQ78" s="78">
        <v>0</v>
      </c>
      <c r="CR78" s="78">
        <v>0</v>
      </c>
      <c r="CS78" s="78">
        <v>2</v>
      </c>
      <c r="CT78" s="78">
        <v>0</v>
      </c>
      <c r="CU78" s="78">
        <v>2</v>
      </c>
      <c r="CV78" s="78">
        <v>0</v>
      </c>
      <c r="CW78" s="78">
        <v>3</v>
      </c>
      <c r="CX78" s="78">
        <v>1</v>
      </c>
      <c r="CY78" s="78">
        <v>3</v>
      </c>
      <c r="CZ78" s="81">
        <f t="shared" si="49"/>
        <v>2</v>
      </c>
      <c r="DA78" s="81">
        <f t="shared" si="50"/>
        <v>10</v>
      </c>
      <c r="DB78" s="78">
        <v>0</v>
      </c>
      <c r="DC78" s="78">
        <v>0</v>
      </c>
      <c r="DD78" s="78">
        <v>0</v>
      </c>
      <c r="DE78" s="78">
        <v>0</v>
      </c>
      <c r="DF78" s="78">
        <v>0</v>
      </c>
      <c r="DG78" s="78">
        <v>0</v>
      </c>
      <c r="DH78" s="78">
        <v>0</v>
      </c>
      <c r="DI78" s="78">
        <v>2</v>
      </c>
      <c r="DJ78" s="78">
        <v>1</v>
      </c>
      <c r="DK78" s="78">
        <v>0</v>
      </c>
      <c r="DL78" s="81">
        <v>1</v>
      </c>
      <c r="DM78" s="81">
        <v>2</v>
      </c>
      <c r="DN78" s="78">
        <v>2</v>
      </c>
      <c r="DO78" s="78">
        <v>4</v>
      </c>
      <c r="DP78" s="78">
        <v>0</v>
      </c>
      <c r="DQ78" s="78">
        <v>3</v>
      </c>
      <c r="DR78" s="78">
        <v>0</v>
      </c>
      <c r="DS78" s="78">
        <v>0</v>
      </c>
      <c r="DT78" s="78">
        <v>2</v>
      </c>
      <c r="DU78" s="78">
        <v>1</v>
      </c>
      <c r="DV78" s="78">
        <v>1</v>
      </c>
      <c r="DW78" s="78">
        <v>2</v>
      </c>
      <c r="DX78" s="81">
        <v>5</v>
      </c>
      <c r="DY78" s="81">
        <v>10</v>
      </c>
      <c r="DZ78" s="78">
        <v>0</v>
      </c>
      <c r="EA78" s="78">
        <v>0</v>
      </c>
      <c r="EB78" s="78">
        <v>0</v>
      </c>
      <c r="EC78" s="78">
        <v>0</v>
      </c>
      <c r="ED78" s="78">
        <v>0</v>
      </c>
      <c r="EE78" s="78">
        <v>0</v>
      </c>
      <c r="EF78" s="78">
        <v>0</v>
      </c>
      <c r="EG78" s="78">
        <v>0</v>
      </c>
      <c r="EH78" s="78">
        <v>0</v>
      </c>
      <c r="EI78" s="78">
        <v>0</v>
      </c>
      <c r="EJ78" s="81">
        <v>0</v>
      </c>
      <c r="EK78" s="81">
        <v>0</v>
      </c>
      <c r="EL78" s="82">
        <v>6</v>
      </c>
      <c r="EM78" s="82">
        <v>12</v>
      </c>
      <c r="EN78" s="78">
        <v>29</v>
      </c>
      <c r="EO78" s="78">
        <v>43</v>
      </c>
      <c r="EP78" s="78">
        <v>29</v>
      </c>
      <c r="EQ78" s="78">
        <v>43</v>
      </c>
      <c r="ER78" s="78">
        <v>0</v>
      </c>
      <c r="ES78" s="78">
        <v>1</v>
      </c>
      <c r="ET78" s="78">
        <v>0</v>
      </c>
      <c r="EU78" s="78">
        <v>1</v>
      </c>
      <c r="EV78" s="78">
        <v>0</v>
      </c>
      <c r="EW78" s="78">
        <v>0</v>
      </c>
      <c r="EX78" s="78">
        <v>0</v>
      </c>
      <c r="EY78" s="78">
        <v>0</v>
      </c>
      <c r="EZ78" s="78">
        <v>0</v>
      </c>
      <c r="FA78" s="78">
        <v>0</v>
      </c>
      <c r="FB78" s="78">
        <v>0</v>
      </c>
      <c r="FC78" s="78">
        <v>0</v>
      </c>
      <c r="FD78" s="78">
        <v>0</v>
      </c>
      <c r="FE78" s="78">
        <v>0</v>
      </c>
      <c r="FF78" s="78">
        <v>0</v>
      </c>
      <c r="FG78" s="78">
        <v>0</v>
      </c>
      <c r="FH78" s="111">
        <v>0</v>
      </c>
      <c r="FI78" s="111">
        <v>0</v>
      </c>
      <c r="FJ78" s="78">
        <v>30</v>
      </c>
      <c r="FK78" s="78">
        <v>37</v>
      </c>
      <c r="FL78" s="78">
        <v>465</v>
      </c>
      <c r="FM78" s="78">
        <v>639</v>
      </c>
      <c r="FN78" s="78">
        <v>28</v>
      </c>
      <c r="FO78" s="78">
        <v>35</v>
      </c>
      <c r="FP78" s="78">
        <v>468</v>
      </c>
      <c r="FQ78" s="78">
        <v>621</v>
      </c>
      <c r="FR78" s="78">
        <v>30</v>
      </c>
      <c r="FS78" s="78">
        <v>33</v>
      </c>
      <c r="FT78" s="78">
        <v>423</v>
      </c>
      <c r="FU78" s="78">
        <v>587</v>
      </c>
      <c r="FV78" s="78">
        <v>2</v>
      </c>
      <c r="FW78" s="78">
        <v>6</v>
      </c>
      <c r="FX78" s="78">
        <v>53</v>
      </c>
      <c r="FY78" s="78">
        <v>85</v>
      </c>
    </row>
    <row r="79" spans="1:181" x14ac:dyDescent="0.2">
      <c r="A79" s="143"/>
      <c r="B79" s="97">
        <v>9</v>
      </c>
      <c r="C79" s="93" t="s">
        <v>158</v>
      </c>
      <c r="D79" s="78">
        <v>23</v>
      </c>
      <c r="E79" s="78">
        <v>63</v>
      </c>
      <c r="F79" s="78">
        <v>7</v>
      </c>
      <c r="G79" s="78">
        <v>26</v>
      </c>
      <c r="H79" s="78">
        <v>1</v>
      </c>
      <c r="I79" s="78">
        <v>1</v>
      </c>
      <c r="J79" s="78">
        <v>0</v>
      </c>
      <c r="K79" s="78">
        <v>1</v>
      </c>
      <c r="L79" s="78">
        <v>0</v>
      </c>
      <c r="M79" s="78">
        <v>0</v>
      </c>
      <c r="N79" s="78">
        <v>0</v>
      </c>
      <c r="O79" s="78">
        <v>0</v>
      </c>
      <c r="P79" s="78">
        <v>1</v>
      </c>
      <c r="Q79" s="78">
        <v>0</v>
      </c>
      <c r="R79" s="79">
        <f t="shared" si="33"/>
        <v>31</v>
      </c>
      <c r="S79" s="79">
        <f t="shared" si="34"/>
        <v>91</v>
      </c>
      <c r="T79" s="78">
        <v>8</v>
      </c>
      <c r="U79" s="78">
        <v>24</v>
      </c>
      <c r="V79" s="78">
        <v>0</v>
      </c>
      <c r="W79" s="78">
        <v>1</v>
      </c>
      <c r="X79" s="78">
        <v>0</v>
      </c>
      <c r="Y79" s="78">
        <v>0</v>
      </c>
      <c r="Z79" s="78">
        <v>0</v>
      </c>
      <c r="AA79" s="78">
        <v>0</v>
      </c>
      <c r="AB79" s="78">
        <v>0</v>
      </c>
      <c r="AC79" s="78">
        <v>0</v>
      </c>
      <c r="AD79" s="78">
        <v>0</v>
      </c>
      <c r="AE79" s="78">
        <v>0</v>
      </c>
      <c r="AF79" s="79">
        <f t="shared" si="35"/>
        <v>8</v>
      </c>
      <c r="AG79" s="79">
        <f t="shared" si="36"/>
        <v>25</v>
      </c>
      <c r="AH79" s="78">
        <v>12</v>
      </c>
      <c r="AI79" s="78">
        <v>36</v>
      </c>
      <c r="AJ79" s="78">
        <v>0</v>
      </c>
      <c r="AK79" s="78">
        <v>0</v>
      </c>
      <c r="AL79" s="78">
        <v>0</v>
      </c>
      <c r="AM79" s="78">
        <v>0</v>
      </c>
      <c r="AN79" s="78">
        <v>0</v>
      </c>
      <c r="AO79" s="78">
        <v>0</v>
      </c>
      <c r="AP79" s="78">
        <v>0</v>
      </c>
      <c r="AQ79" s="78">
        <v>0</v>
      </c>
      <c r="AR79" s="78">
        <v>0</v>
      </c>
      <c r="AS79" s="78">
        <v>0</v>
      </c>
      <c r="AT79" s="79">
        <f t="shared" si="37"/>
        <v>12</v>
      </c>
      <c r="AU79" s="79">
        <f t="shared" si="38"/>
        <v>36</v>
      </c>
      <c r="AV79" s="83">
        <f t="shared" si="39"/>
        <v>52</v>
      </c>
      <c r="AW79" s="83">
        <f t="shared" si="40"/>
        <v>152</v>
      </c>
      <c r="AX79" s="78">
        <v>38</v>
      </c>
      <c r="AY79" s="78">
        <v>113</v>
      </c>
      <c r="AZ79" s="78">
        <v>7</v>
      </c>
      <c r="BA79" s="78">
        <v>29</v>
      </c>
      <c r="BB79" s="79">
        <v>45</v>
      </c>
      <c r="BC79" s="79">
        <v>142</v>
      </c>
      <c r="BD79" s="78">
        <v>6</v>
      </c>
      <c r="BE79" s="78">
        <v>9</v>
      </c>
      <c r="BF79" s="78">
        <v>1</v>
      </c>
      <c r="BG79" s="78">
        <v>0</v>
      </c>
      <c r="BH79" s="78">
        <v>0</v>
      </c>
      <c r="BI79" s="78">
        <v>1</v>
      </c>
      <c r="BJ79" s="79">
        <v>7</v>
      </c>
      <c r="BK79" s="79">
        <v>10</v>
      </c>
      <c r="BL79" s="83">
        <f t="shared" si="41"/>
        <v>52</v>
      </c>
      <c r="BM79" s="83">
        <f t="shared" si="42"/>
        <v>152</v>
      </c>
      <c r="BN79" s="82">
        <f t="shared" si="43"/>
        <v>43</v>
      </c>
      <c r="BO79" s="82">
        <f t="shared" si="44"/>
        <v>123</v>
      </c>
      <c r="BP79" s="78">
        <v>3</v>
      </c>
      <c r="BQ79" s="78">
        <v>3</v>
      </c>
      <c r="BR79" s="78">
        <v>3</v>
      </c>
      <c r="BS79" s="78">
        <v>5</v>
      </c>
      <c r="BT79" s="78">
        <v>4</v>
      </c>
      <c r="BU79" s="78">
        <v>23</v>
      </c>
      <c r="BV79" s="78">
        <v>9</v>
      </c>
      <c r="BW79" s="78">
        <v>19</v>
      </c>
      <c r="BX79" s="78">
        <v>6</v>
      </c>
      <c r="BY79" s="78">
        <v>11</v>
      </c>
      <c r="BZ79" s="78">
        <v>4</v>
      </c>
      <c r="CA79" s="78">
        <v>19</v>
      </c>
      <c r="CB79" s="78">
        <v>2</v>
      </c>
      <c r="CC79" s="78">
        <v>21</v>
      </c>
      <c r="CD79" s="78">
        <v>12</v>
      </c>
      <c r="CE79" s="78">
        <v>22</v>
      </c>
      <c r="CF79" s="81">
        <f t="shared" si="45"/>
        <v>43</v>
      </c>
      <c r="CG79" s="81">
        <f t="shared" si="46"/>
        <v>123</v>
      </c>
      <c r="CH79" s="82">
        <f t="shared" si="47"/>
        <v>7</v>
      </c>
      <c r="CI79" s="82">
        <f t="shared" si="48"/>
        <v>27</v>
      </c>
      <c r="CJ79" s="78">
        <v>0</v>
      </c>
      <c r="CK79" s="78">
        <v>0</v>
      </c>
      <c r="CL79" s="78">
        <v>0</v>
      </c>
      <c r="CM79" s="78">
        <v>0</v>
      </c>
      <c r="CN79" s="78">
        <v>0</v>
      </c>
      <c r="CO79" s="78">
        <v>0</v>
      </c>
      <c r="CP79" s="78">
        <v>1</v>
      </c>
      <c r="CQ79" s="78">
        <v>2</v>
      </c>
      <c r="CR79" s="78">
        <v>0</v>
      </c>
      <c r="CS79" s="78">
        <v>3</v>
      </c>
      <c r="CT79" s="78">
        <v>1</v>
      </c>
      <c r="CU79" s="78">
        <v>6</v>
      </c>
      <c r="CV79" s="78">
        <v>0</v>
      </c>
      <c r="CW79" s="78">
        <v>5</v>
      </c>
      <c r="CX79" s="78">
        <v>5</v>
      </c>
      <c r="CY79" s="78">
        <v>11</v>
      </c>
      <c r="CZ79" s="81">
        <f t="shared" si="49"/>
        <v>7</v>
      </c>
      <c r="DA79" s="81">
        <f t="shared" si="50"/>
        <v>27</v>
      </c>
      <c r="DB79" s="78">
        <v>7</v>
      </c>
      <c r="DC79" s="78">
        <v>29</v>
      </c>
      <c r="DD79" s="78">
        <v>3</v>
      </c>
      <c r="DE79" s="78">
        <v>22</v>
      </c>
      <c r="DF79" s="78">
        <v>0</v>
      </c>
      <c r="DG79" s="78">
        <v>0</v>
      </c>
      <c r="DH79" s="78">
        <v>0</v>
      </c>
      <c r="DI79" s="78">
        <v>12</v>
      </c>
      <c r="DJ79" s="78">
        <v>3</v>
      </c>
      <c r="DK79" s="78">
        <v>8</v>
      </c>
      <c r="DL79" s="81">
        <v>13</v>
      </c>
      <c r="DM79" s="81">
        <v>71</v>
      </c>
      <c r="DN79" s="78">
        <v>0</v>
      </c>
      <c r="DO79" s="78">
        <v>9</v>
      </c>
      <c r="DP79" s="78">
        <v>1</v>
      </c>
      <c r="DQ79" s="78">
        <v>1</v>
      </c>
      <c r="DR79" s="78">
        <v>0</v>
      </c>
      <c r="DS79" s="78">
        <v>0</v>
      </c>
      <c r="DT79" s="78">
        <v>5</v>
      </c>
      <c r="DU79" s="78">
        <v>5</v>
      </c>
      <c r="DV79" s="78">
        <v>3</v>
      </c>
      <c r="DW79" s="78">
        <v>9</v>
      </c>
      <c r="DX79" s="81">
        <v>9</v>
      </c>
      <c r="DY79" s="81">
        <v>24</v>
      </c>
      <c r="DZ79" s="78">
        <v>0</v>
      </c>
      <c r="EA79" s="78">
        <v>0</v>
      </c>
      <c r="EB79" s="78">
        <v>0</v>
      </c>
      <c r="EC79" s="78">
        <v>1</v>
      </c>
      <c r="ED79" s="78">
        <v>0</v>
      </c>
      <c r="EE79" s="78">
        <v>0</v>
      </c>
      <c r="EF79" s="78">
        <v>0</v>
      </c>
      <c r="EG79" s="78">
        <v>1</v>
      </c>
      <c r="EH79" s="78">
        <v>0</v>
      </c>
      <c r="EI79" s="78">
        <v>1</v>
      </c>
      <c r="EJ79" s="81">
        <v>0</v>
      </c>
      <c r="EK79" s="81">
        <v>3</v>
      </c>
      <c r="EL79" s="82">
        <v>22</v>
      </c>
      <c r="EM79" s="82">
        <v>98</v>
      </c>
      <c r="EN79" s="78">
        <v>31</v>
      </c>
      <c r="EO79" s="78">
        <v>129</v>
      </c>
      <c r="EP79" s="78">
        <v>31</v>
      </c>
      <c r="EQ79" s="78">
        <v>129</v>
      </c>
      <c r="ER79" s="78">
        <v>1</v>
      </c>
      <c r="ES79" s="78">
        <v>0</v>
      </c>
      <c r="ET79" s="78">
        <v>1</v>
      </c>
      <c r="EU79" s="78">
        <v>0</v>
      </c>
      <c r="EV79" s="78">
        <v>0</v>
      </c>
      <c r="EW79" s="78">
        <v>0</v>
      </c>
      <c r="EX79" s="78">
        <v>0</v>
      </c>
      <c r="EY79" s="78">
        <v>0</v>
      </c>
      <c r="EZ79" s="78">
        <v>0</v>
      </c>
      <c r="FA79" s="78">
        <v>0</v>
      </c>
      <c r="FB79" s="78">
        <v>0</v>
      </c>
      <c r="FC79" s="78">
        <v>0</v>
      </c>
      <c r="FD79" s="78">
        <v>0</v>
      </c>
      <c r="FE79" s="78">
        <v>0</v>
      </c>
      <c r="FF79" s="78">
        <v>0</v>
      </c>
      <c r="FG79" s="78">
        <v>0</v>
      </c>
      <c r="FH79" s="111">
        <v>0</v>
      </c>
      <c r="FI79" s="111">
        <v>0</v>
      </c>
      <c r="FJ79" s="78">
        <v>7</v>
      </c>
      <c r="FK79" s="78">
        <v>14</v>
      </c>
      <c r="FL79" s="78">
        <v>688</v>
      </c>
      <c r="FM79" s="78">
        <v>566</v>
      </c>
      <c r="FN79" s="78">
        <v>7</v>
      </c>
      <c r="FO79" s="78">
        <v>14</v>
      </c>
      <c r="FP79" s="78">
        <v>688</v>
      </c>
      <c r="FQ79" s="78">
        <v>566</v>
      </c>
      <c r="FR79" s="78">
        <v>7</v>
      </c>
      <c r="FS79" s="78">
        <v>13</v>
      </c>
      <c r="FT79" s="78">
        <v>674</v>
      </c>
      <c r="FU79" s="78">
        <v>556</v>
      </c>
      <c r="FV79" s="78">
        <v>4</v>
      </c>
      <c r="FW79" s="78">
        <v>10</v>
      </c>
      <c r="FX79" s="78">
        <v>62</v>
      </c>
      <c r="FY79" s="78">
        <v>116</v>
      </c>
    </row>
    <row r="80" spans="1:181" x14ac:dyDescent="0.2">
      <c r="A80" s="143"/>
      <c r="B80" s="97">
        <v>10</v>
      </c>
      <c r="C80" s="94" t="s">
        <v>159</v>
      </c>
      <c r="D80" s="78">
        <v>58</v>
      </c>
      <c r="E80" s="78">
        <v>102</v>
      </c>
      <c r="F80" s="78">
        <v>6</v>
      </c>
      <c r="G80" s="78">
        <v>30</v>
      </c>
      <c r="H80" s="78">
        <v>0</v>
      </c>
      <c r="I80" s="78">
        <v>3</v>
      </c>
      <c r="J80" s="78">
        <v>0</v>
      </c>
      <c r="K80" s="78">
        <v>1</v>
      </c>
      <c r="L80" s="78">
        <v>0</v>
      </c>
      <c r="M80" s="78">
        <v>1</v>
      </c>
      <c r="N80" s="78">
        <v>0</v>
      </c>
      <c r="O80" s="78">
        <v>1</v>
      </c>
      <c r="P80" s="78">
        <v>0</v>
      </c>
      <c r="Q80" s="78">
        <v>2</v>
      </c>
      <c r="R80" s="79">
        <f t="shared" si="33"/>
        <v>64</v>
      </c>
      <c r="S80" s="79">
        <f t="shared" si="34"/>
        <v>138</v>
      </c>
      <c r="T80" s="78">
        <v>35</v>
      </c>
      <c r="U80" s="78">
        <v>55</v>
      </c>
      <c r="V80" s="78">
        <v>0</v>
      </c>
      <c r="W80" s="78">
        <v>0</v>
      </c>
      <c r="X80" s="78">
        <v>0</v>
      </c>
      <c r="Y80" s="78">
        <v>1</v>
      </c>
      <c r="Z80" s="78">
        <v>2</v>
      </c>
      <c r="AA80" s="78">
        <v>0</v>
      </c>
      <c r="AB80" s="78">
        <v>2</v>
      </c>
      <c r="AC80" s="78">
        <v>2</v>
      </c>
      <c r="AD80" s="78">
        <v>0</v>
      </c>
      <c r="AE80" s="78">
        <v>0</v>
      </c>
      <c r="AF80" s="79">
        <f t="shared" si="35"/>
        <v>39</v>
      </c>
      <c r="AG80" s="79">
        <f t="shared" si="36"/>
        <v>58</v>
      </c>
      <c r="AH80" s="78">
        <v>64</v>
      </c>
      <c r="AI80" s="78">
        <v>102</v>
      </c>
      <c r="AJ80" s="78">
        <v>3</v>
      </c>
      <c r="AK80" s="78">
        <v>3</v>
      </c>
      <c r="AL80" s="78">
        <v>0</v>
      </c>
      <c r="AM80" s="78">
        <v>0</v>
      </c>
      <c r="AN80" s="78">
        <v>5</v>
      </c>
      <c r="AO80" s="78">
        <v>4</v>
      </c>
      <c r="AP80" s="78">
        <v>2</v>
      </c>
      <c r="AQ80" s="78">
        <v>2</v>
      </c>
      <c r="AR80" s="78">
        <v>3</v>
      </c>
      <c r="AS80" s="78">
        <v>3</v>
      </c>
      <c r="AT80" s="79">
        <f t="shared" si="37"/>
        <v>74</v>
      </c>
      <c r="AU80" s="79">
        <f t="shared" si="38"/>
        <v>111</v>
      </c>
      <c r="AV80" s="83">
        <f t="shared" si="39"/>
        <v>180</v>
      </c>
      <c r="AW80" s="83">
        <f t="shared" si="40"/>
        <v>312</v>
      </c>
      <c r="AX80" s="78">
        <v>127</v>
      </c>
      <c r="AY80" s="78">
        <v>221</v>
      </c>
      <c r="AZ80" s="78">
        <v>9</v>
      </c>
      <c r="BA80" s="78">
        <v>22</v>
      </c>
      <c r="BB80" s="79">
        <v>136</v>
      </c>
      <c r="BC80" s="79">
        <v>243</v>
      </c>
      <c r="BD80" s="78">
        <v>44</v>
      </c>
      <c r="BE80" s="78">
        <v>68</v>
      </c>
      <c r="BF80" s="78">
        <v>0</v>
      </c>
      <c r="BG80" s="78">
        <v>0</v>
      </c>
      <c r="BH80" s="78">
        <v>0</v>
      </c>
      <c r="BI80" s="78">
        <v>1</v>
      </c>
      <c r="BJ80" s="79">
        <v>44</v>
      </c>
      <c r="BK80" s="79">
        <v>69</v>
      </c>
      <c r="BL80" s="83">
        <f t="shared" si="41"/>
        <v>180</v>
      </c>
      <c r="BM80" s="83">
        <f t="shared" si="42"/>
        <v>312</v>
      </c>
      <c r="BN80" s="82">
        <f t="shared" si="43"/>
        <v>157</v>
      </c>
      <c r="BO80" s="82">
        <f t="shared" si="44"/>
        <v>259</v>
      </c>
      <c r="BP80" s="78">
        <v>27</v>
      </c>
      <c r="BQ80" s="78">
        <v>31</v>
      </c>
      <c r="BR80" s="78">
        <v>16</v>
      </c>
      <c r="BS80" s="78">
        <v>27</v>
      </c>
      <c r="BT80" s="78">
        <v>27</v>
      </c>
      <c r="BU80" s="78">
        <v>40</v>
      </c>
      <c r="BV80" s="78">
        <v>29</v>
      </c>
      <c r="BW80" s="78">
        <v>43</v>
      </c>
      <c r="BX80" s="78">
        <v>18</v>
      </c>
      <c r="BY80" s="78">
        <v>34</v>
      </c>
      <c r="BZ80" s="78">
        <v>11</v>
      </c>
      <c r="CA80" s="78">
        <v>22</v>
      </c>
      <c r="CB80" s="78">
        <v>17</v>
      </c>
      <c r="CC80" s="78">
        <v>28</v>
      </c>
      <c r="CD80" s="78">
        <v>12</v>
      </c>
      <c r="CE80" s="78">
        <v>34</v>
      </c>
      <c r="CF80" s="81">
        <f t="shared" si="45"/>
        <v>157</v>
      </c>
      <c r="CG80" s="81">
        <f t="shared" si="46"/>
        <v>259</v>
      </c>
      <c r="CH80" s="82">
        <f t="shared" si="47"/>
        <v>9</v>
      </c>
      <c r="CI80" s="82">
        <f t="shared" si="48"/>
        <v>33</v>
      </c>
      <c r="CJ80" s="78">
        <v>0</v>
      </c>
      <c r="CK80" s="78">
        <v>0</v>
      </c>
      <c r="CL80" s="78">
        <v>0</v>
      </c>
      <c r="CM80" s="78">
        <v>1</v>
      </c>
      <c r="CN80" s="78">
        <v>2</v>
      </c>
      <c r="CO80" s="78">
        <v>6</v>
      </c>
      <c r="CP80" s="78">
        <v>3</v>
      </c>
      <c r="CQ80" s="78">
        <v>2</v>
      </c>
      <c r="CR80" s="78">
        <v>1</v>
      </c>
      <c r="CS80" s="78">
        <v>4</v>
      </c>
      <c r="CT80" s="78">
        <v>0</v>
      </c>
      <c r="CU80" s="78">
        <v>5</v>
      </c>
      <c r="CV80" s="78">
        <v>3</v>
      </c>
      <c r="CW80" s="78">
        <v>6</v>
      </c>
      <c r="CX80" s="78">
        <v>0</v>
      </c>
      <c r="CY80" s="78">
        <v>9</v>
      </c>
      <c r="CZ80" s="81">
        <f t="shared" si="49"/>
        <v>9</v>
      </c>
      <c r="DA80" s="81">
        <f t="shared" si="50"/>
        <v>33</v>
      </c>
      <c r="DB80" s="78">
        <v>6</v>
      </c>
      <c r="DC80" s="78">
        <v>7</v>
      </c>
      <c r="DD80" s="78">
        <v>0</v>
      </c>
      <c r="DE80" s="78">
        <v>0</v>
      </c>
      <c r="DF80" s="78">
        <v>0</v>
      </c>
      <c r="DG80" s="78">
        <v>0</v>
      </c>
      <c r="DH80" s="78">
        <v>0</v>
      </c>
      <c r="DI80" s="78">
        <v>3</v>
      </c>
      <c r="DJ80" s="78">
        <v>3</v>
      </c>
      <c r="DK80" s="78">
        <v>6</v>
      </c>
      <c r="DL80" s="81">
        <v>9</v>
      </c>
      <c r="DM80" s="81">
        <v>16</v>
      </c>
      <c r="DN80" s="78">
        <v>28</v>
      </c>
      <c r="DO80" s="78">
        <v>29</v>
      </c>
      <c r="DP80" s="78">
        <v>0</v>
      </c>
      <c r="DQ80" s="78">
        <v>1</v>
      </c>
      <c r="DR80" s="78">
        <v>2</v>
      </c>
      <c r="DS80" s="78">
        <v>3</v>
      </c>
      <c r="DT80" s="78">
        <v>20</v>
      </c>
      <c r="DU80" s="78">
        <v>24</v>
      </c>
      <c r="DV80" s="78">
        <v>30</v>
      </c>
      <c r="DW80" s="78">
        <v>55</v>
      </c>
      <c r="DX80" s="81">
        <v>80</v>
      </c>
      <c r="DY80" s="81">
        <v>112</v>
      </c>
      <c r="DZ80" s="78">
        <v>1</v>
      </c>
      <c r="EA80" s="78">
        <v>2</v>
      </c>
      <c r="EB80" s="78">
        <v>0</v>
      </c>
      <c r="EC80" s="78">
        <v>0</v>
      </c>
      <c r="ED80" s="78">
        <v>0</v>
      </c>
      <c r="EE80" s="78">
        <v>0</v>
      </c>
      <c r="EF80" s="78">
        <v>0</v>
      </c>
      <c r="EG80" s="78">
        <v>0</v>
      </c>
      <c r="EH80" s="78">
        <v>0</v>
      </c>
      <c r="EI80" s="78">
        <v>0</v>
      </c>
      <c r="EJ80" s="81">
        <v>1</v>
      </c>
      <c r="EK80" s="81">
        <v>2</v>
      </c>
      <c r="EL80" s="82">
        <v>90</v>
      </c>
      <c r="EM80" s="82">
        <v>130</v>
      </c>
      <c r="EN80" s="78">
        <v>65</v>
      </c>
      <c r="EO80" s="78">
        <v>112</v>
      </c>
      <c r="EP80" s="78">
        <v>65</v>
      </c>
      <c r="EQ80" s="78">
        <v>112</v>
      </c>
      <c r="ER80" s="78">
        <v>0</v>
      </c>
      <c r="ES80" s="78">
        <v>0</v>
      </c>
      <c r="ET80" s="78">
        <v>0</v>
      </c>
      <c r="EU80" s="78">
        <v>0</v>
      </c>
      <c r="EV80" s="78">
        <v>0</v>
      </c>
      <c r="EW80" s="78">
        <v>0</v>
      </c>
      <c r="EX80" s="78">
        <v>0</v>
      </c>
      <c r="EY80" s="78">
        <v>0</v>
      </c>
      <c r="EZ80" s="78">
        <v>0</v>
      </c>
      <c r="FA80" s="78">
        <v>0</v>
      </c>
      <c r="FB80" s="78">
        <v>0</v>
      </c>
      <c r="FC80" s="78">
        <v>0</v>
      </c>
      <c r="FD80" s="78">
        <v>0</v>
      </c>
      <c r="FE80" s="78">
        <v>0</v>
      </c>
      <c r="FF80" s="78">
        <v>0</v>
      </c>
      <c r="FG80" s="78">
        <v>0</v>
      </c>
      <c r="FH80" s="111">
        <v>0</v>
      </c>
      <c r="FI80" s="111">
        <v>0</v>
      </c>
      <c r="FJ80" s="78">
        <v>25</v>
      </c>
      <c r="FK80" s="78">
        <v>62</v>
      </c>
      <c r="FL80" s="78">
        <v>1212</v>
      </c>
      <c r="FM80" s="78">
        <v>1243</v>
      </c>
      <c r="FN80" s="78">
        <v>20</v>
      </c>
      <c r="FO80" s="78">
        <v>56</v>
      </c>
      <c r="FP80" s="78">
        <v>839</v>
      </c>
      <c r="FQ80" s="78">
        <v>896</v>
      </c>
      <c r="FR80" s="78">
        <v>16</v>
      </c>
      <c r="FS80" s="78">
        <v>40</v>
      </c>
      <c r="FT80" s="78">
        <v>820</v>
      </c>
      <c r="FU80" s="78">
        <v>862</v>
      </c>
      <c r="FV80" s="78">
        <v>1</v>
      </c>
      <c r="FW80" s="78">
        <v>14</v>
      </c>
      <c r="FX80" s="78">
        <v>120</v>
      </c>
      <c r="FY80" s="78">
        <v>285</v>
      </c>
    </row>
    <row r="81" spans="1:181" x14ac:dyDescent="0.2">
      <c r="A81" s="145" t="s">
        <v>179</v>
      </c>
      <c r="B81" s="145"/>
      <c r="C81" s="145"/>
      <c r="D81" s="98">
        <f>SUM(D71:D80)</f>
        <v>185</v>
      </c>
      <c r="E81" s="98">
        <f t="shared" ref="E81:BP81" si="51">SUM(E71:E80)</f>
        <v>364</v>
      </c>
      <c r="F81" s="98">
        <f t="shared" si="51"/>
        <v>20</v>
      </c>
      <c r="G81" s="98">
        <f t="shared" si="51"/>
        <v>90</v>
      </c>
      <c r="H81" s="98">
        <f t="shared" si="51"/>
        <v>2</v>
      </c>
      <c r="I81" s="98">
        <f t="shared" si="51"/>
        <v>5</v>
      </c>
      <c r="J81" s="98">
        <f t="shared" si="51"/>
        <v>0</v>
      </c>
      <c r="K81" s="98">
        <f t="shared" si="51"/>
        <v>9</v>
      </c>
      <c r="L81" s="98">
        <f t="shared" si="51"/>
        <v>0</v>
      </c>
      <c r="M81" s="98">
        <f t="shared" si="51"/>
        <v>2</v>
      </c>
      <c r="N81" s="98">
        <f t="shared" si="51"/>
        <v>0</v>
      </c>
      <c r="O81" s="98">
        <f t="shared" si="51"/>
        <v>3</v>
      </c>
      <c r="P81" s="98">
        <f t="shared" si="51"/>
        <v>3</v>
      </c>
      <c r="Q81" s="98">
        <f t="shared" si="51"/>
        <v>6</v>
      </c>
      <c r="R81" s="98">
        <f t="shared" si="51"/>
        <v>207</v>
      </c>
      <c r="S81" s="98">
        <f t="shared" si="51"/>
        <v>473</v>
      </c>
      <c r="T81" s="98">
        <f t="shared" si="51"/>
        <v>77</v>
      </c>
      <c r="U81" s="98">
        <f t="shared" si="51"/>
        <v>171</v>
      </c>
      <c r="V81" s="98">
        <f t="shared" si="51"/>
        <v>0</v>
      </c>
      <c r="W81" s="98">
        <f t="shared" si="51"/>
        <v>1</v>
      </c>
      <c r="X81" s="98">
        <f t="shared" si="51"/>
        <v>0</v>
      </c>
      <c r="Y81" s="98">
        <f t="shared" si="51"/>
        <v>1</v>
      </c>
      <c r="Z81" s="98">
        <f t="shared" si="51"/>
        <v>2</v>
      </c>
      <c r="AA81" s="98">
        <f t="shared" si="51"/>
        <v>0</v>
      </c>
      <c r="AB81" s="98">
        <f t="shared" si="51"/>
        <v>3</v>
      </c>
      <c r="AC81" s="98">
        <f t="shared" si="51"/>
        <v>2</v>
      </c>
      <c r="AD81" s="98">
        <f t="shared" si="51"/>
        <v>5</v>
      </c>
      <c r="AE81" s="98">
        <f t="shared" si="51"/>
        <v>3</v>
      </c>
      <c r="AF81" s="98">
        <f t="shared" si="51"/>
        <v>82</v>
      </c>
      <c r="AG81" s="98">
        <f t="shared" si="51"/>
        <v>175</v>
      </c>
      <c r="AH81" s="98">
        <f t="shared" si="51"/>
        <v>152</v>
      </c>
      <c r="AI81" s="98">
        <f t="shared" si="51"/>
        <v>257</v>
      </c>
      <c r="AJ81" s="98">
        <f t="shared" si="51"/>
        <v>4</v>
      </c>
      <c r="AK81" s="98">
        <f t="shared" si="51"/>
        <v>4</v>
      </c>
      <c r="AL81" s="98">
        <f t="shared" si="51"/>
        <v>0</v>
      </c>
      <c r="AM81" s="98">
        <f t="shared" si="51"/>
        <v>0</v>
      </c>
      <c r="AN81" s="98">
        <f t="shared" si="51"/>
        <v>6</v>
      </c>
      <c r="AO81" s="98">
        <f t="shared" si="51"/>
        <v>5</v>
      </c>
      <c r="AP81" s="98">
        <f t="shared" si="51"/>
        <v>5</v>
      </c>
      <c r="AQ81" s="98">
        <f t="shared" si="51"/>
        <v>4</v>
      </c>
      <c r="AR81" s="98">
        <f t="shared" si="51"/>
        <v>5</v>
      </c>
      <c r="AS81" s="98">
        <f t="shared" si="51"/>
        <v>7</v>
      </c>
      <c r="AT81" s="98">
        <f t="shared" si="51"/>
        <v>167</v>
      </c>
      <c r="AU81" s="98">
        <f t="shared" si="51"/>
        <v>270</v>
      </c>
      <c r="AV81" s="98">
        <f t="shared" si="51"/>
        <v>469</v>
      </c>
      <c r="AW81" s="98">
        <f t="shared" si="51"/>
        <v>934</v>
      </c>
      <c r="AX81" s="98">
        <f t="shared" si="51"/>
        <v>358</v>
      </c>
      <c r="AY81" s="98">
        <f t="shared" si="51"/>
        <v>712</v>
      </c>
      <c r="AZ81" s="98">
        <f t="shared" si="51"/>
        <v>28</v>
      </c>
      <c r="BA81" s="98">
        <f t="shared" si="51"/>
        <v>97</v>
      </c>
      <c r="BB81" s="98">
        <f t="shared" si="51"/>
        <v>386</v>
      </c>
      <c r="BC81" s="98">
        <f t="shared" si="51"/>
        <v>809</v>
      </c>
      <c r="BD81" s="98">
        <f t="shared" si="51"/>
        <v>70</v>
      </c>
      <c r="BE81" s="98">
        <f t="shared" si="51"/>
        <v>115</v>
      </c>
      <c r="BF81" s="98">
        <f t="shared" si="51"/>
        <v>1</v>
      </c>
      <c r="BG81" s="98">
        <f t="shared" si="51"/>
        <v>1</v>
      </c>
      <c r="BH81" s="98">
        <f t="shared" si="51"/>
        <v>12</v>
      </c>
      <c r="BI81" s="98">
        <f t="shared" si="51"/>
        <v>9</v>
      </c>
      <c r="BJ81" s="98">
        <f t="shared" si="51"/>
        <v>83</v>
      </c>
      <c r="BK81" s="98">
        <f t="shared" si="51"/>
        <v>125</v>
      </c>
      <c r="BL81" s="98">
        <f t="shared" si="51"/>
        <v>469</v>
      </c>
      <c r="BM81" s="98">
        <f t="shared" si="51"/>
        <v>934</v>
      </c>
      <c r="BN81" s="98">
        <f t="shared" si="51"/>
        <v>414</v>
      </c>
      <c r="BO81" s="98">
        <f t="shared" si="51"/>
        <v>792</v>
      </c>
      <c r="BP81" s="98">
        <f t="shared" si="51"/>
        <v>40</v>
      </c>
      <c r="BQ81" s="98">
        <f t="shared" ref="BQ81:EB81" si="52">SUM(BQ71:BQ80)</f>
        <v>44</v>
      </c>
      <c r="BR81" s="98">
        <f t="shared" si="52"/>
        <v>43</v>
      </c>
      <c r="BS81" s="98">
        <f t="shared" si="52"/>
        <v>65</v>
      </c>
      <c r="BT81" s="98">
        <f t="shared" si="52"/>
        <v>63</v>
      </c>
      <c r="BU81" s="98">
        <f t="shared" si="52"/>
        <v>132</v>
      </c>
      <c r="BV81" s="98">
        <f t="shared" si="52"/>
        <v>77</v>
      </c>
      <c r="BW81" s="98">
        <f t="shared" si="52"/>
        <v>134</v>
      </c>
      <c r="BX81" s="98">
        <f t="shared" si="52"/>
        <v>59</v>
      </c>
      <c r="BY81" s="98">
        <f t="shared" si="52"/>
        <v>109</v>
      </c>
      <c r="BZ81" s="98">
        <f t="shared" si="52"/>
        <v>52</v>
      </c>
      <c r="CA81" s="98">
        <f t="shared" si="52"/>
        <v>103</v>
      </c>
      <c r="CB81" s="98">
        <f t="shared" si="52"/>
        <v>41</v>
      </c>
      <c r="CC81" s="98">
        <f t="shared" si="52"/>
        <v>109</v>
      </c>
      <c r="CD81" s="98">
        <f t="shared" si="52"/>
        <v>39</v>
      </c>
      <c r="CE81" s="98">
        <f t="shared" si="52"/>
        <v>96</v>
      </c>
      <c r="CF81" s="98">
        <f t="shared" si="52"/>
        <v>414</v>
      </c>
      <c r="CG81" s="98">
        <f t="shared" si="52"/>
        <v>792</v>
      </c>
      <c r="CH81" s="98">
        <f t="shared" si="52"/>
        <v>24</v>
      </c>
      <c r="CI81" s="98">
        <f t="shared" si="52"/>
        <v>95</v>
      </c>
      <c r="CJ81" s="98">
        <f t="shared" si="52"/>
        <v>0</v>
      </c>
      <c r="CK81" s="98">
        <f t="shared" si="52"/>
        <v>0</v>
      </c>
      <c r="CL81" s="98">
        <f t="shared" si="52"/>
        <v>0</v>
      </c>
      <c r="CM81" s="98">
        <f t="shared" si="52"/>
        <v>1</v>
      </c>
      <c r="CN81" s="98">
        <f t="shared" si="52"/>
        <v>2</v>
      </c>
      <c r="CO81" s="98">
        <f t="shared" si="52"/>
        <v>9</v>
      </c>
      <c r="CP81" s="98">
        <f t="shared" si="52"/>
        <v>8</v>
      </c>
      <c r="CQ81" s="98">
        <f t="shared" si="52"/>
        <v>8</v>
      </c>
      <c r="CR81" s="98">
        <f t="shared" si="52"/>
        <v>3</v>
      </c>
      <c r="CS81" s="98">
        <f t="shared" si="52"/>
        <v>18</v>
      </c>
      <c r="CT81" s="98">
        <f t="shared" si="52"/>
        <v>1</v>
      </c>
      <c r="CU81" s="98">
        <f t="shared" si="52"/>
        <v>18</v>
      </c>
      <c r="CV81" s="98">
        <f t="shared" si="52"/>
        <v>3</v>
      </c>
      <c r="CW81" s="98">
        <f t="shared" si="52"/>
        <v>15</v>
      </c>
      <c r="CX81" s="98">
        <f t="shared" si="52"/>
        <v>7</v>
      </c>
      <c r="CY81" s="98">
        <f t="shared" si="52"/>
        <v>26</v>
      </c>
      <c r="CZ81" s="98">
        <f t="shared" si="52"/>
        <v>24</v>
      </c>
      <c r="DA81" s="98">
        <f t="shared" si="52"/>
        <v>95</v>
      </c>
      <c r="DB81" s="98">
        <f t="shared" si="52"/>
        <v>24</v>
      </c>
      <c r="DC81" s="98">
        <f t="shared" si="52"/>
        <v>54</v>
      </c>
      <c r="DD81" s="98">
        <f t="shared" si="52"/>
        <v>3</v>
      </c>
      <c r="DE81" s="98">
        <f t="shared" si="52"/>
        <v>25</v>
      </c>
      <c r="DF81" s="98">
        <f t="shared" si="52"/>
        <v>0</v>
      </c>
      <c r="DG81" s="98">
        <f t="shared" si="52"/>
        <v>0</v>
      </c>
      <c r="DH81" s="98">
        <f t="shared" si="52"/>
        <v>2</v>
      </c>
      <c r="DI81" s="98">
        <f t="shared" si="52"/>
        <v>30</v>
      </c>
      <c r="DJ81" s="98">
        <f t="shared" si="52"/>
        <v>14</v>
      </c>
      <c r="DK81" s="98">
        <f t="shared" si="52"/>
        <v>23</v>
      </c>
      <c r="DL81" s="98">
        <f t="shared" si="52"/>
        <v>43</v>
      </c>
      <c r="DM81" s="98">
        <f t="shared" si="52"/>
        <v>132</v>
      </c>
      <c r="DN81" s="98">
        <f t="shared" si="52"/>
        <v>49</v>
      </c>
      <c r="DO81" s="98">
        <f t="shared" si="52"/>
        <v>76</v>
      </c>
      <c r="DP81" s="98">
        <f t="shared" si="52"/>
        <v>3</v>
      </c>
      <c r="DQ81" s="98">
        <f t="shared" si="52"/>
        <v>7</v>
      </c>
      <c r="DR81" s="98">
        <f t="shared" si="52"/>
        <v>2</v>
      </c>
      <c r="DS81" s="98">
        <f t="shared" si="52"/>
        <v>3</v>
      </c>
      <c r="DT81" s="98">
        <f t="shared" si="52"/>
        <v>36</v>
      </c>
      <c r="DU81" s="98">
        <f t="shared" si="52"/>
        <v>55</v>
      </c>
      <c r="DV81" s="98">
        <f t="shared" si="52"/>
        <v>61</v>
      </c>
      <c r="DW81" s="98">
        <f t="shared" si="52"/>
        <v>120</v>
      </c>
      <c r="DX81" s="98">
        <f t="shared" si="52"/>
        <v>151</v>
      </c>
      <c r="DY81" s="98">
        <f t="shared" si="52"/>
        <v>261</v>
      </c>
      <c r="DZ81" s="98">
        <f t="shared" si="52"/>
        <v>1</v>
      </c>
      <c r="EA81" s="98">
        <f t="shared" si="52"/>
        <v>3</v>
      </c>
      <c r="EB81" s="98">
        <f t="shared" si="52"/>
        <v>0</v>
      </c>
      <c r="EC81" s="98">
        <f t="shared" ref="EC81:FY81" si="53">SUM(EC71:EC80)</f>
        <v>3</v>
      </c>
      <c r="ED81" s="98">
        <f t="shared" si="53"/>
        <v>0</v>
      </c>
      <c r="EE81" s="98">
        <f t="shared" si="53"/>
        <v>1</v>
      </c>
      <c r="EF81" s="98">
        <f t="shared" si="53"/>
        <v>0</v>
      </c>
      <c r="EG81" s="98">
        <f t="shared" si="53"/>
        <v>1</v>
      </c>
      <c r="EH81" s="98">
        <f t="shared" si="53"/>
        <v>0</v>
      </c>
      <c r="EI81" s="98">
        <f t="shared" si="53"/>
        <v>1</v>
      </c>
      <c r="EJ81" s="98">
        <f t="shared" si="53"/>
        <v>1</v>
      </c>
      <c r="EK81" s="98">
        <f t="shared" si="53"/>
        <v>9</v>
      </c>
      <c r="EL81" s="98">
        <f t="shared" si="53"/>
        <v>195</v>
      </c>
      <c r="EM81" s="98">
        <f t="shared" si="53"/>
        <v>402</v>
      </c>
      <c r="EN81" s="98">
        <f t="shared" si="53"/>
        <v>221</v>
      </c>
      <c r="EO81" s="98">
        <f t="shared" si="53"/>
        <v>529</v>
      </c>
      <c r="EP81" s="98">
        <f t="shared" si="53"/>
        <v>221</v>
      </c>
      <c r="EQ81" s="98">
        <f t="shared" si="53"/>
        <v>529</v>
      </c>
      <c r="ER81" s="98">
        <f t="shared" si="53"/>
        <v>1</v>
      </c>
      <c r="ES81" s="98">
        <f t="shared" si="53"/>
        <v>3</v>
      </c>
      <c r="ET81" s="98">
        <f t="shared" si="53"/>
        <v>1</v>
      </c>
      <c r="EU81" s="98">
        <f t="shared" si="53"/>
        <v>3</v>
      </c>
      <c r="EV81" s="98">
        <f t="shared" si="53"/>
        <v>0</v>
      </c>
      <c r="EW81" s="98">
        <f t="shared" si="53"/>
        <v>0</v>
      </c>
      <c r="EX81" s="98">
        <f t="shared" si="53"/>
        <v>1</v>
      </c>
      <c r="EY81" s="98">
        <f t="shared" si="53"/>
        <v>3</v>
      </c>
      <c r="EZ81" s="98">
        <f t="shared" si="53"/>
        <v>0</v>
      </c>
      <c r="FA81" s="98">
        <f t="shared" si="53"/>
        <v>0</v>
      </c>
      <c r="FB81" s="98">
        <f t="shared" si="53"/>
        <v>0</v>
      </c>
      <c r="FC81" s="98">
        <f t="shared" si="53"/>
        <v>0</v>
      </c>
      <c r="FD81" s="98">
        <f t="shared" si="53"/>
        <v>13</v>
      </c>
      <c r="FE81" s="98">
        <f t="shared" si="53"/>
        <v>18</v>
      </c>
      <c r="FF81" s="98">
        <f t="shared" si="53"/>
        <v>2</v>
      </c>
      <c r="FG81" s="98">
        <f t="shared" si="53"/>
        <v>4</v>
      </c>
      <c r="FH81" s="98">
        <f t="shared" si="53"/>
        <v>16</v>
      </c>
      <c r="FI81" s="98">
        <f t="shared" si="53"/>
        <v>25</v>
      </c>
      <c r="FJ81" s="98">
        <f t="shared" si="53"/>
        <v>87</v>
      </c>
      <c r="FK81" s="98">
        <f t="shared" si="53"/>
        <v>170</v>
      </c>
      <c r="FL81" s="98">
        <f t="shared" si="53"/>
        <v>3473</v>
      </c>
      <c r="FM81" s="98">
        <f t="shared" si="53"/>
        <v>3578</v>
      </c>
      <c r="FN81" s="98">
        <f t="shared" si="53"/>
        <v>81</v>
      </c>
      <c r="FO81" s="98">
        <f t="shared" si="53"/>
        <v>160</v>
      </c>
      <c r="FP81" s="98">
        <f t="shared" si="53"/>
        <v>3107</v>
      </c>
      <c r="FQ81" s="98">
        <f t="shared" si="53"/>
        <v>3204</v>
      </c>
      <c r="FR81" s="98">
        <f t="shared" si="53"/>
        <v>79</v>
      </c>
      <c r="FS81" s="98">
        <f t="shared" si="53"/>
        <v>138</v>
      </c>
      <c r="FT81" s="98">
        <f t="shared" si="53"/>
        <v>2828</v>
      </c>
      <c r="FU81" s="98">
        <f t="shared" si="53"/>
        <v>2941</v>
      </c>
      <c r="FV81" s="98">
        <f t="shared" si="53"/>
        <v>10</v>
      </c>
      <c r="FW81" s="98">
        <f t="shared" si="53"/>
        <v>42</v>
      </c>
      <c r="FX81" s="98">
        <f t="shared" si="53"/>
        <v>397</v>
      </c>
      <c r="FY81" s="98">
        <f t="shared" si="53"/>
        <v>791</v>
      </c>
    </row>
    <row r="82" spans="1:181" x14ac:dyDescent="0.2">
      <c r="A82" s="142" t="s">
        <v>180</v>
      </c>
      <c r="B82" s="96">
        <v>1</v>
      </c>
      <c r="C82" s="86" t="s">
        <v>160</v>
      </c>
      <c r="D82" s="78">
        <v>37</v>
      </c>
      <c r="E82" s="78">
        <v>65</v>
      </c>
      <c r="F82" s="78">
        <v>4</v>
      </c>
      <c r="G82" s="78">
        <v>8</v>
      </c>
      <c r="H82" s="78">
        <v>0</v>
      </c>
      <c r="I82" s="78">
        <v>0</v>
      </c>
      <c r="J82" s="78">
        <v>1</v>
      </c>
      <c r="K82" s="78">
        <v>1</v>
      </c>
      <c r="L82" s="78">
        <v>0</v>
      </c>
      <c r="M82" s="78">
        <v>2</v>
      </c>
      <c r="N82" s="78">
        <v>1</v>
      </c>
      <c r="O82" s="78">
        <v>1</v>
      </c>
      <c r="P82" s="78">
        <v>1</v>
      </c>
      <c r="Q82" s="78">
        <v>1</v>
      </c>
      <c r="R82" s="79">
        <f t="shared" si="33"/>
        <v>43</v>
      </c>
      <c r="S82" s="79">
        <f t="shared" si="34"/>
        <v>77</v>
      </c>
      <c r="T82" s="78">
        <v>3</v>
      </c>
      <c r="U82" s="78">
        <v>6</v>
      </c>
      <c r="V82" s="78">
        <v>1</v>
      </c>
      <c r="W82" s="78">
        <v>1</v>
      </c>
      <c r="X82" s="78">
        <v>0</v>
      </c>
      <c r="Y82" s="78">
        <v>0</v>
      </c>
      <c r="Z82" s="78">
        <v>0</v>
      </c>
      <c r="AA82" s="78">
        <v>0</v>
      </c>
      <c r="AB82" s="78">
        <v>0</v>
      </c>
      <c r="AC82" s="78">
        <v>0</v>
      </c>
      <c r="AD82" s="78">
        <v>1</v>
      </c>
      <c r="AE82" s="78">
        <v>0</v>
      </c>
      <c r="AF82" s="79">
        <f t="shared" si="35"/>
        <v>4</v>
      </c>
      <c r="AG82" s="79">
        <f t="shared" si="36"/>
        <v>7</v>
      </c>
      <c r="AH82" s="78">
        <v>13</v>
      </c>
      <c r="AI82" s="78">
        <v>23</v>
      </c>
      <c r="AJ82" s="78">
        <v>4</v>
      </c>
      <c r="AK82" s="78">
        <v>2</v>
      </c>
      <c r="AL82" s="78">
        <v>0</v>
      </c>
      <c r="AM82" s="78">
        <v>0</v>
      </c>
      <c r="AN82" s="78">
        <v>0</v>
      </c>
      <c r="AO82" s="78">
        <v>0</v>
      </c>
      <c r="AP82" s="78">
        <v>0</v>
      </c>
      <c r="AQ82" s="78">
        <v>0</v>
      </c>
      <c r="AR82" s="78">
        <v>1</v>
      </c>
      <c r="AS82" s="78">
        <v>1</v>
      </c>
      <c r="AT82" s="79">
        <f t="shared" si="37"/>
        <v>17</v>
      </c>
      <c r="AU82" s="79">
        <f t="shared" si="38"/>
        <v>25</v>
      </c>
      <c r="AV82" s="83">
        <f t="shared" si="39"/>
        <v>67</v>
      </c>
      <c r="AW82" s="83">
        <f t="shared" si="40"/>
        <v>111</v>
      </c>
      <c r="AX82" s="78">
        <v>53</v>
      </c>
      <c r="AY82" s="78">
        <v>95</v>
      </c>
      <c r="AZ82" s="78">
        <v>10</v>
      </c>
      <c r="BA82" s="78">
        <v>13</v>
      </c>
      <c r="BB82" s="79">
        <v>63</v>
      </c>
      <c r="BC82" s="79">
        <v>108</v>
      </c>
      <c r="BD82" s="78">
        <v>3</v>
      </c>
      <c r="BE82" s="78">
        <v>3</v>
      </c>
      <c r="BF82" s="78">
        <v>0</v>
      </c>
      <c r="BG82" s="78">
        <v>0</v>
      </c>
      <c r="BH82" s="78">
        <v>1</v>
      </c>
      <c r="BI82" s="78">
        <v>0</v>
      </c>
      <c r="BJ82" s="79">
        <v>4</v>
      </c>
      <c r="BK82" s="79">
        <v>3</v>
      </c>
      <c r="BL82" s="83">
        <f t="shared" si="41"/>
        <v>67</v>
      </c>
      <c r="BM82" s="83">
        <f t="shared" si="42"/>
        <v>111</v>
      </c>
      <c r="BN82" s="82">
        <f t="shared" si="43"/>
        <v>53</v>
      </c>
      <c r="BO82" s="82">
        <f t="shared" si="44"/>
        <v>94</v>
      </c>
      <c r="BP82" s="78">
        <v>0</v>
      </c>
      <c r="BQ82" s="78">
        <v>1</v>
      </c>
      <c r="BR82" s="78">
        <v>2</v>
      </c>
      <c r="BS82" s="78">
        <v>3</v>
      </c>
      <c r="BT82" s="78">
        <v>11</v>
      </c>
      <c r="BU82" s="78">
        <v>18</v>
      </c>
      <c r="BV82" s="78">
        <v>9</v>
      </c>
      <c r="BW82" s="78">
        <v>18</v>
      </c>
      <c r="BX82" s="78">
        <v>13</v>
      </c>
      <c r="BY82" s="78">
        <v>12</v>
      </c>
      <c r="BZ82" s="78">
        <v>10</v>
      </c>
      <c r="CA82" s="78">
        <v>20</v>
      </c>
      <c r="CB82" s="78">
        <v>2</v>
      </c>
      <c r="CC82" s="78">
        <v>8</v>
      </c>
      <c r="CD82" s="78">
        <v>6</v>
      </c>
      <c r="CE82" s="78">
        <v>14</v>
      </c>
      <c r="CF82" s="81">
        <f t="shared" si="45"/>
        <v>53</v>
      </c>
      <c r="CG82" s="81">
        <f t="shared" si="46"/>
        <v>94</v>
      </c>
      <c r="CH82" s="82">
        <f t="shared" si="47"/>
        <v>9</v>
      </c>
      <c r="CI82" s="82">
        <f t="shared" si="48"/>
        <v>11</v>
      </c>
      <c r="CJ82" s="78">
        <v>0</v>
      </c>
      <c r="CK82" s="78">
        <v>0</v>
      </c>
      <c r="CL82" s="78">
        <v>0</v>
      </c>
      <c r="CM82" s="78">
        <v>0</v>
      </c>
      <c r="CN82" s="78">
        <v>1</v>
      </c>
      <c r="CO82" s="78">
        <v>0</v>
      </c>
      <c r="CP82" s="78">
        <v>2</v>
      </c>
      <c r="CQ82" s="78">
        <v>3</v>
      </c>
      <c r="CR82" s="78">
        <v>1</v>
      </c>
      <c r="CS82" s="78">
        <v>1</v>
      </c>
      <c r="CT82" s="78">
        <v>3</v>
      </c>
      <c r="CU82" s="78">
        <v>1</v>
      </c>
      <c r="CV82" s="78">
        <v>2</v>
      </c>
      <c r="CW82" s="78">
        <v>6</v>
      </c>
      <c r="CX82" s="78">
        <v>0</v>
      </c>
      <c r="CY82" s="78">
        <v>0</v>
      </c>
      <c r="CZ82" s="81">
        <f t="shared" si="49"/>
        <v>9</v>
      </c>
      <c r="DA82" s="81">
        <f t="shared" si="50"/>
        <v>11</v>
      </c>
      <c r="DB82" s="78">
        <v>1</v>
      </c>
      <c r="DC82" s="78">
        <v>1</v>
      </c>
      <c r="DD82" s="78">
        <v>0</v>
      </c>
      <c r="DE82" s="78">
        <v>0</v>
      </c>
      <c r="DF82" s="78">
        <v>1</v>
      </c>
      <c r="DG82" s="78">
        <v>0</v>
      </c>
      <c r="DH82" s="78">
        <v>0</v>
      </c>
      <c r="DI82" s="78">
        <v>0</v>
      </c>
      <c r="DJ82" s="78">
        <v>1</v>
      </c>
      <c r="DK82" s="78">
        <v>0</v>
      </c>
      <c r="DL82" s="81">
        <v>3</v>
      </c>
      <c r="DM82" s="81">
        <v>1</v>
      </c>
      <c r="DN82" s="78">
        <v>4</v>
      </c>
      <c r="DO82" s="78">
        <v>5</v>
      </c>
      <c r="DP82" s="78">
        <v>0</v>
      </c>
      <c r="DQ82" s="78">
        <v>1</v>
      </c>
      <c r="DR82" s="78">
        <v>0</v>
      </c>
      <c r="DS82" s="78">
        <v>0</v>
      </c>
      <c r="DT82" s="78">
        <v>1</v>
      </c>
      <c r="DU82" s="78">
        <v>0</v>
      </c>
      <c r="DV82" s="78">
        <v>2</v>
      </c>
      <c r="DW82" s="78">
        <v>0</v>
      </c>
      <c r="DX82" s="81">
        <v>7</v>
      </c>
      <c r="DY82" s="81">
        <v>6</v>
      </c>
      <c r="DZ82" s="78">
        <v>0</v>
      </c>
      <c r="EA82" s="78">
        <v>3</v>
      </c>
      <c r="EB82" s="78">
        <v>0</v>
      </c>
      <c r="EC82" s="78">
        <v>0</v>
      </c>
      <c r="ED82" s="78">
        <v>0</v>
      </c>
      <c r="EE82" s="78">
        <v>0</v>
      </c>
      <c r="EF82" s="78">
        <v>0</v>
      </c>
      <c r="EG82" s="78">
        <v>0</v>
      </c>
      <c r="EH82" s="78">
        <v>0</v>
      </c>
      <c r="EI82" s="78">
        <v>0</v>
      </c>
      <c r="EJ82" s="81">
        <v>0</v>
      </c>
      <c r="EK82" s="81">
        <v>3</v>
      </c>
      <c r="EL82" s="82">
        <v>10</v>
      </c>
      <c r="EM82" s="82">
        <v>10</v>
      </c>
      <c r="EN82" s="78">
        <v>44</v>
      </c>
      <c r="EO82" s="78">
        <v>59</v>
      </c>
      <c r="EP82" s="78">
        <v>44</v>
      </c>
      <c r="EQ82" s="78">
        <v>59</v>
      </c>
      <c r="ER82" s="78">
        <v>4</v>
      </c>
      <c r="ES82" s="78">
        <v>5</v>
      </c>
      <c r="ET82" s="78">
        <v>4</v>
      </c>
      <c r="EU82" s="78">
        <v>5</v>
      </c>
      <c r="EV82" s="78">
        <v>0</v>
      </c>
      <c r="EW82" s="78">
        <v>1</v>
      </c>
      <c r="EX82" s="78">
        <v>48</v>
      </c>
      <c r="EY82" s="78">
        <v>59</v>
      </c>
      <c r="EZ82" s="78">
        <v>0</v>
      </c>
      <c r="FA82" s="78">
        <v>4</v>
      </c>
      <c r="FB82" s="78">
        <v>0</v>
      </c>
      <c r="FC82" s="78">
        <v>0</v>
      </c>
      <c r="FD82" s="78">
        <v>387</v>
      </c>
      <c r="FE82" s="78">
        <v>386</v>
      </c>
      <c r="FF82" s="78">
        <v>65</v>
      </c>
      <c r="FG82" s="78">
        <v>35</v>
      </c>
      <c r="FH82" s="111">
        <v>500</v>
      </c>
      <c r="FI82" s="111">
        <v>484</v>
      </c>
      <c r="FJ82" s="78">
        <v>33</v>
      </c>
      <c r="FK82" s="78">
        <v>40</v>
      </c>
      <c r="FL82" s="78">
        <v>1313</v>
      </c>
      <c r="FM82" s="78">
        <v>958</v>
      </c>
      <c r="FN82" s="78">
        <v>33</v>
      </c>
      <c r="FO82" s="78">
        <v>40</v>
      </c>
      <c r="FP82" s="78">
        <v>1344</v>
      </c>
      <c r="FQ82" s="78">
        <v>950</v>
      </c>
      <c r="FR82" s="78">
        <v>31</v>
      </c>
      <c r="FS82" s="78">
        <v>45</v>
      </c>
      <c r="FT82" s="78">
        <v>1301</v>
      </c>
      <c r="FU82" s="78">
        <v>1020</v>
      </c>
      <c r="FV82" s="78">
        <v>10</v>
      </c>
      <c r="FW82" s="78">
        <v>18</v>
      </c>
      <c r="FX82" s="78">
        <v>154</v>
      </c>
      <c r="FY82" s="78">
        <v>309</v>
      </c>
    </row>
    <row r="83" spans="1:181" x14ac:dyDescent="0.2">
      <c r="A83" s="143"/>
      <c r="B83" s="96">
        <v>2</v>
      </c>
      <c r="C83" s="85" t="s">
        <v>161</v>
      </c>
      <c r="D83" s="78">
        <v>31</v>
      </c>
      <c r="E83" s="78">
        <v>82</v>
      </c>
      <c r="F83" s="78">
        <v>5</v>
      </c>
      <c r="G83" s="78">
        <v>14</v>
      </c>
      <c r="H83" s="78">
        <v>1</v>
      </c>
      <c r="I83" s="78">
        <v>1</v>
      </c>
      <c r="J83" s="78">
        <v>0</v>
      </c>
      <c r="K83" s="78">
        <v>1</v>
      </c>
      <c r="L83" s="78">
        <v>0</v>
      </c>
      <c r="M83" s="78">
        <v>0</v>
      </c>
      <c r="N83" s="78">
        <v>0</v>
      </c>
      <c r="O83" s="78">
        <v>0</v>
      </c>
      <c r="P83" s="78">
        <v>1</v>
      </c>
      <c r="Q83" s="78">
        <v>1</v>
      </c>
      <c r="R83" s="79">
        <f t="shared" si="33"/>
        <v>37</v>
      </c>
      <c r="S83" s="79">
        <f t="shared" si="34"/>
        <v>98</v>
      </c>
      <c r="T83" s="78">
        <v>7</v>
      </c>
      <c r="U83" s="78">
        <v>12</v>
      </c>
      <c r="V83" s="78">
        <v>3</v>
      </c>
      <c r="W83" s="78">
        <v>6</v>
      </c>
      <c r="X83" s="78">
        <v>0</v>
      </c>
      <c r="Y83" s="78">
        <v>0</v>
      </c>
      <c r="Z83" s="78">
        <v>0</v>
      </c>
      <c r="AA83" s="78">
        <v>0</v>
      </c>
      <c r="AB83" s="78">
        <v>0</v>
      </c>
      <c r="AC83" s="78">
        <v>0</v>
      </c>
      <c r="AD83" s="78">
        <v>0</v>
      </c>
      <c r="AE83" s="78">
        <v>0</v>
      </c>
      <c r="AF83" s="79">
        <f t="shared" si="35"/>
        <v>10</v>
      </c>
      <c r="AG83" s="79">
        <f t="shared" si="36"/>
        <v>18</v>
      </c>
      <c r="AH83" s="78">
        <v>25</v>
      </c>
      <c r="AI83" s="78">
        <v>26</v>
      </c>
      <c r="AJ83" s="78">
        <v>0</v>
      </c>
      <c r="AK83" s="78">
        <v>0</v>
      </c>
      <c r="AL83" s="78">
        <v>0</v>
      </c>
      <c r="AM83" s="78">
        <v>1</v>
      </c>
      <c r="AN83" s="78">
        <v>0</v>
      </c>
      <c r="AO83" s="78">
        <v>1</v>
      </c>
      <c r="AP83" s="78">
        <v>0</v>
      </c>
      <c r="AQ83" s="78">
        <v>0</v>
      </c>
      <c r="AR83" s="78">
        <v>0</v>
      </c>
      <c r="AS83" s="78">
        <v>1</v>
      </c>
      <c r="AT83" s="79">
        <f t="shared" si="37"/>
        <v>25</v>
      </c>
      <c r="AU83" s="79">
        <f t="shared" si="38"/>
        <v>28</v>
      </c>
      <c r="AV83" s="83">
        <f t="shared" si="39"/>
        <v>73</v>
      </c>
      <c r="AW83" s="83">
        <f t="shared" si="40"/>
        <v>146</v>
      </c>
      <c r="AX83" s="78">
        <v>71</v>
      </c>
      <c r="AY83" s="78">
        <v>128</v>
      </c>
      <c r="AZ83" s="78">
        <v>2</v>
      </c>
      <c r="BA83" s="78">
        <v>16</v>
      </c>
      <c r="BB83" s="79">
        <v>73</v>
      </c>
      <c r="BC83" s="79">
        <v>144</v>
      </c>
      <c r="BD83" s="78">
        <v>0</v>
      </c>
      <c r="BE83" s="78">
        <v>1</v>
      </c>
      <c r="BF83" s="78">
        <v>0</v>
      </c>
      <c r="BG83" s="78">
        <v>0</v>
      </c>
      <c r="BH83" s="78">
        <v>0</v>
      </c>
      <c r="BI83" s="78">
        <v>1</v>
      </c>
      <c r="BJ83" s="79">
        <v>0</v>
      </c>
      <c r="BK83" s="79">
        <v>2</v>
      </c>
      <c r="BL83" s="83">
        <f t="shared" si="41"/>
        <v>73</v>
      </c>
      <c r="BM83" s="83">
        <f t="shared" si="42"/>
        <v>146</v>
      </c>
      <c r="BN83" s="82">
        <f t="shared" si="43"/>
        <v>63</v>
      </c>
      <c r="BO83" s="82">
        <f t="shared" si="44"/>
        <v>120</v>
      </c>
      <c r="BP83" s="78">
        <v>0</v>
      </c>
      <c r="BQ83" s="78">
        <v>1</v>
      </c>
      <c r="BR83" s="78">
        <v>0</v>
      </c>
      <c r="BS83" s="78">
        <v>2</v>
      </c>
      <c r="BT83" s="78">
        <v>12</v>
      </c>
      <c r="BU83" s="78">
        <v>14</v>
      </c>
      <c r="BV83" s="78">
        <v>16</v>
      </c>
      <c r="BW83" s="78">
        <v>17</v>
      </c>
      <c r="BX83" s="78">
        <v>7</v>
      </c>
      <c r="BY83" s="78">
        <v>23</v>
      </c>
      <c r="BZ83" s="78">
        <v>14</v>
      </c>
      <c r="CA83" s="78">
        <v>26</v>
      </c>
      <c r="CB83" s="78">
        <v>7</v>
      </c>
      <c r="CC83" s="78">
        <v>17</v>
      </c>
      <c r="CD83" s="78">
        <v>7</v>
      </c>
      <c r="CE83" s="78">
        <v>20</v>
      </c>
      <c r="CF83" s="81">
        <f t="shared" si="45"/>
        <v>63</v>
      </c>
      <c r="CG83" s="81">
        <f t="shared" si="46"/>
        <v>120</v>
      </c>
      <c r="CH83" s="82">
        <f t="shared" si="47"/>
        <v>8</v>
      </c>
      <c r="CI83" s="82">
        <f t="shared" si="48"/>
        <v>20</v>
      </c>
      <c r="CJ83" s="78">
        <v>0</v>
      </c>
      <c r="CK83" s="78">
        <v>0</v>
      </c>
      <c r="CL83" s="78">
        <v>0</v>
      </c>
      <c r="CM83" s="78">
        <v>0</v>
      </c>
      <c r="CN83" s="78">
        <v>0</v>
      </c>
      <c r="CO83" s="78">
        <v>3</v>
      </c>
      <c r="CP83" s="78">
        <v>2</v>
      </c>
      <c r="CQ83" s="78">
        <v>5</v>
      </c>
      <c r="CR83" s="78">
        <v>2</v>
      </c>
      <c r="CS83" s="78">
        <v>4</v>
      </c>
      <c r="CT83" s="78">
        <v>2</v>
      </c>
      <c r="CU83" s="78">
        <v>3</v>
      </c>
      <c r="CV83" s="78">
        <v>1</v>
      </c>
      <c r="CW83" s="78">
        <v>3</v>
      </c>
      <c r="CX83" s="78">
        <v>1</v>
      </c>
      <c r="CY83" s="78">
        <v>2</v>
      </c>
      <c r="CZ83" s="81">
        <f t="shared" si="49"/>
        <v>8</v>
      </c>
      <c r="DA83" s="81">
        <f t="shared" si="50"/>
        <v>20</v>
      </c>
      <c r="DB83" s="78">
        <v>3</v>
      </c>
      <c r="DC83" s="78">
        <v>20</v>
      </c>
      <c r="DD83" s="78">
        <v>0</v>
      </c>
      <c r="DE83" s="78">
        <v>2</v>
      </c>
      <c r="DF83" s="78">
        <v>0</v>
      </c>
      <c r="DG83" s="78">
        <v>0</v>
      </c>
      <c r="DH83" s="78">
        <v>0</v>
      </c>
      <c r="DI83" s="78">
        <v>3</v>
      </c>
      <c r="DJ83" s="78">
        <v>4</v>
      </c>
      <c r="DK83" s="78">
        <v>3</v>
      </c>
      <c r="DL83" s="81">
        <v>7</v>
      </c>
      <c r="DM83" s="81">
        <v>28</v>
      </c>
      <c r="DN83" s="78">
        <v>0</v>
      </c>
      <c r="DO83" s="78">
        <v>1</v>
      </c>
      <c r="DP83" s="78">
        <v>0</v>
      </c>
      <c r="DQ83" s="78">
        <v>0</v>
      </c>
      <c r="DR83" s="78">
        <v>0</v>
      </c>
      <c r="DS83" s="78">
        <v>0</v>
      </c>
      <c r="DT83" s="78">
        <v>1</v>
      </c>
      <c r="DU83" s="78">
        <v>1</v>
      </c>
      <c r="DV83" s="78">
        <v>1</v>
      </c>
      <c r="DW83" s="78">
        <v>0</v>
      </c>
      <c r="DX83" s="81">
        <v>2</v>
      </c>
      <c r="DY83" s="81">
        <v>2</v>
      </c>
      <c r="DZ83" s="78">
        <v>2</v>
      </c>
      <c r="EA83" s="78">
        <v>1</v>
      </c>
      <c r="EB83" s="78">
        <v>0</v>
      </c>
      <c r="EC83" s="78">
        <v>0</v>
      </c>
      <c r="ED83" s="78">
        <v>0</v>
      </c>
      <c r="EE83" s="78">
        <v>0</v>
      </c>
      <c r="EF83" s="78">
        <v>0</v>
      </c>
      <c r="EG83" s="78">
        <v>0</v>
      </c>
      <c r="EH83" s="78">
        <v>0</v>
      </c>
      <c r="EI83" s="78">
        <v>1</v>
      </c>
      <c r="EJ83" s="81">
        <v>2</v>
      </c>
      <c r="EK83" s="81">
        <v>2</v>
      </c>
      <c r="EL83" s="82">
        <v>11</v>
      </c>
      <c r="EM83" s="82">
        <v>32</v>
      </c>
      <c r="EN83" s="78">
        <v>66</v>
      </c>
      <c r="EO83" s="78">
        <v>127</v>
      </c>
      <c r="EP83" s="78">
        <v>66</v>
      </c>
      <c r="EQ83" s="78">
        <v>127</v>
      </c>
      <c r="ER83" s="78">
        <v>0</v>
      </c>
      <c r="ES83" s="78">
        <v>1</v>
      </c>
      <c r="ET83" s="78">
        <v>0</v>
      </c>
      <c r="EU83" s="78">
        <v>1</v>
      </c>
      <c r="EV83" s="78">
        <v>0</v>
      </c>
      <c r="EW83" s="78">
        <v>0</v>
      </c>
      <c r="EX83" s="78">
        <v>0</v>
      </c>
      <c r="EY83" s="78">
        <v>0</v>
      </c>
      <c r="EZ83" s="78">
        <v>0</v>
      </c>
      <c r="FA83" s="78">
        <v>0</v>
      </c>
      <c r="FB83" s="78">
        <v>0</v>
      </c>
      <c r="FC83" s="78">
        <v>0</v>
      </c>
      <c r="FD83" s="78">
        <v>0</v>
      </c>
      <c r="FE83" s="78">
        <v>0</v>
      </c>
      <c r="FF83" s="78">
        <v>0</v>
      </c>
      <c r="FG83" s="78">
        <v>0</v>
      </c>
      <c r="FH83" s="111">
        <v>0</v>
      </c>
      <c r="FI83" s="111">
        <v>0</v>
      </c>
      <c r="FJ83" s="78">
        <v>13</v>
      </c>
      <c r="FK83" s="78">
        <v>38</v>
      </c>
      <c r="FL83" s="78">
        <v>1202</v>
      </c>
      <c r="FM83" s="78">
        <v>1106</v>
      </c>
      <c r="FN83" s="78">
        <v>13</v>
      </c>
      <c r="FO83" s="78">
        <v>38</v>
      </c>
      <c r="FP83" s="78">
        <v>1202</v>
      </c>
      <c r="FQ83" s="78">
        <v>1106</v>
      </c>
      <c r="FR83" s="78">
        <v>12</v>
      </c>
      <c r="FS83" s="78">
        <v>38</v>
      </c>
      <c r="FT83" s="78">
        <v>1164</v>
      </c>
      <c r="FU83" s="78">
        <v>1049</v>
      </c>
      <c r="FV83" s="78">
        <v>0</v>
      </c>
      <c r="FW83" s="78">
        <v>2</v>
      </c>
      <c r="FX83" s="78">
        <v>62</v>
      </c>
      <c r="FY83" s="78">
        <v>141</v>
      </c>
    </row>
    <row r="84" spans="1:181" x14ac:dyDescent="0.2">
      <c r="A84" s="143"/>
      <c r="B84" s="96">
        <v>3</v>
      </c>
      <c r="C84" s="86" t="s">
        <v>162</v>
      </c>
      <c r="D84" s="78">
        <v>27</v>
      </c>
      <c r="E84" s="78">
        <v>39</v>
      </c>
      <c r="F84" s="78">
        <v>2</v>
      </c>
      <c r="G84" s="78">
        <v>5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1</v>
      </c>
      <c r="Q84" s="78">
        <v>1</v>
      </c>
      <c r="R84" s="79">
        <f t="shared" si="33"/>
        <v>29</v>
      </c>
      <c r="S84" s="79">
        <f t="shared" si="34"/>
        <v>44</v>
      </c>
      <c r="T84" s="78">
        <v>2</v>
      </c>
      <c r="U84" s="78">
        <v>5</v>
      </c>
      <c r="V84" s="78">
        <v>0</v>
      </c>
      <c r="W84" s="78">
        <v>0</v>
      </c>
      <c r="X84" s="78">
        <v>0</v>
      </c>
      <c r="Y84" s="78">
        <v>0</v>
      </c>
      <c r="Z84" s="78">
        <v>0</v>
      </c>
      <c r="AA84" s="78">
        <v>0</v>
      </c>
      <c r="AB84" s="78">
        <v>0</v>
      </c>
      <c r="AC84" s="78">
        <v>0</v>
      </c>
      <c r="AD84" s="78">
        <v>0</v>
      </c>
      <c r="AE84" s="78">
        <v>0</v>
      </c>
      <c r="AF84" s="79">
        <f t="shared" si="35"/>
        <v>2</v>
      </c>
      <c r="AG84" s="79">
        <f t="shared" si="36"/>
        <v>5</v>
      </c>
      <c r="AH84" s="78">
        <v>10</v>
      </c>
      <c r="AI84" s="78">
        <v>21</v>
      </c>
      <c r="AJ84" s="78">
        <v>0</v>
      </c>
      <c r="AK84" s="78">
        <v>0</v>
      </c>
      <c r="AL84" s="78">
        <v>0</v>
      </c>
      <c r="AM84" s="78">
        <v>0</v>
      </c>
      <c r="AN84" s="78">
        <v>0</v>
      </c>
      <c r="AO84" s="78">
        <v>0</v>
      </c>
      <c r="AP84" s="78">
        <v>0</v>
      </c>
      <c r="AQ84" s="78">
        <v>0</v>
      </c>
      <c r="AR84" s="78">
        <v>0</v>
      </c>
      <c r="AS84" s="78">
        <v>0</v>
      </c>
      <c r="AT84" s="79">
        <f t="shared" si="37"/>
        <v>10</v>
      </c>
      <c r="AU84" s="79">
        <f t="shared" si="38"/>
        <v>21</v>
      </c>
      <c r="AV84" s="83">
        <f t="shared" si="39"/>
        <v>42</v>
      </c>
      <c r="AW84" s="83">
        <f t="shared" si="40"/>
        <v>71</v>
      </c>
      <c r="AX84" s="78">
        <v>38</v>
      </c>
      <c r="AY84" s="78">
        <v>65</v>
      </c>
      <c r="AZ84" s="78">
        <v>4</v>
      </c>
      <c r="BA84" s="78">
        <v>4</v>
      </c>
      <c r="BB84" s="79">
        <v>42</v>
      </c>
      <c r="BC84" s="79">
        <v>69</v>
      </c>
      <c r="BD84" s="78">
        <v>0</v>
      </c>
      <c r="BE84" s="78">
        <v>2</v>
      </c>
      <c r="BF84" s="78">
        <v>0</v>
      </c>
      <c r="BG84" s="78">
        <v>0</v>
      </c>
      <c r="BH84" s="78">
        <v>0</v>
      </c>
      <c r="BI84" s="78">
        <v>0</v>
      </c>
      <c r="BJ84" s="79">
        <v>0</v>
      </c>
      <c r="BK84" s="79">
        <v>2</v>
      </c>
      <c r="BL84" s="83">
        <f t="shared" si="41"/>
        <v>42</v>
      </c>
      <c r="BM84" s="83">
        <f t="shared" si="42"/>
        <v>71</v>
      </c>
      <c r="BN84" s="82">
        <f t="shared" si="43"/>
        <v>39</v>
      </c>
      <c r="BO84" s="82">
        <f t="shared" si="44"/>
        <v>65</v>
      </c>
      <c r="BP84" s="78">
        <v>0</v>
      </c>
      <c r="BQ84" s="78">
        <v>0</v>
      </c>
      <c r="BR84" s="78">
        <v>2</v>
      </c>
      <c r="BS84" s="78">
        <v>2</v>
      </c>
      <c r="BT84" s="78">
        <v>8</v>
      </c>
      <c r="BU84" s="78">
        <v>8</v>
      </c>
      <c r="BV84" s="78">
        <v>4</v>
      </c>
      <c r="BW84" s="78">
        <v>9</v>
      </c>
      <c r="BX84" s="78">
        <v>9</v>
      </c>
      <c r="BY84" s="78">
        <v>13</v>
      </c>
      <c r="BZ84" s="78">
        <v>11</v>
      </c>
      <c r="CA84" s="78">
        <v>12</v>
      </c>
      <c r="CB84" s="78">
        <v>4</v>
      </c>
      <c r="CC84" s="78">
        <v>16</v>
      </c>
      <c r="CD84" s="78">
        <v>1</v>
      </c>
      <c r="CE84" s="78">
        <v>5</v>
      </c>
      <c r="CF84" s="81">
        <f t="shared" si="45"/>
        <v>39</v>
      </c>
      <c r="CG84" s="81">
        <f t="shared" si="46"/>
        <v>65</v>
      </c>
      <c r="CH84" s="82">
        <f t="shared" si="47"/>
        <v>2</v>
      </c>
      <c r="CI84" s="82">
        <f t="shared" si="48"/>
        <v>5</v>
      </c>
      <c r="CJ84" s="78">
        <v>0</v>
      </c>
      <c r="CK84" s="78">
        <v>0</v>
      </c>
      <c r="CL84" s="78">
        <v>0</v>
      </c>
      <c r="CM84" s="78">
        <v>0</v>
      </c>
      <c r="CN84" s="78">
        <v>0</v>
      </c>
      <c r="CO84" s="78">
        <v>0</v>
      </c>
      <c r="CP84" s="78">
        <v>0</v>
      </c>
      <c r="CQ84" s="78">
        <v>0</v>
      </c>
      <c r="CR84" s="78">
        <v>1</v>
      </c>
      <c r="CS84" s="78">
        <v>1</v>
      </c>
      <c r="CT84" s="78">
        <v>1</v>
      </c>
      <c r="CU84" s="78">
        <v>3</v>
      </c>
      <c r="CV84" s="78">
        <v>0</v>
      </c>
      <c r="CW84" s="78">
        <v>1</v>
      </c>
      <c r="CX84" s="78">
        <v>0</v>
      </c>
      <c r="CY84" s="78">
        <v>0</v>
      </c>
      <c r="CZ84" s="81">
        <f t="shared" si="49"/>
        <v>2</v>
      </c>
      <c r="DA84" s="81">
        <f t="shared" si="50"/>
        <v>5</v>
      </c>
      <c r="DB84" s="78">
        <v>0</v>
      </c>
      <c r="DC84" s="78">
        <v>0</v>
      </c>
      <c r="DD84" s="78">
        <v>0</v>
      </c>
      <c r="DE84" s="78">
        <v>0</v>
      </c>
      <c r="DF84" s="78">
        <v>0</v>
      </c>
      <c r="DG84" s="78">
        <v>0</v>
      </c>
      <c r="DH84" s="78">
        <v>0</v>
      </c>
      <c r="DI84" s="78">
        <v>0</v>
      </c>
      <c r="DJ84" s="78">
        <v>0</v>
      </c>
      <c r="DK84" s="78">
        <v>0</v>
      </c>
      <c r="DL84" s="81">
        <v>0</v>
      </c>
      <c r="DM84" s="81">
        <v>0</v>
      </c>
      <c r="DN84" s="78">
        <v>0</v>
      </c>
      <c r="DO84" s="78">
        <v>0</v>
      </c>
      <c r="DP84" s="78">
        <v>0</v>
      </c>
      <c r="DQ84" s="78">
        <v>0</v>
      </c>
      <c r="DR84" s="78">
        <v>0</v>
      </c>
      <c r="DS84" s="78">
        <v>0</v>
      </c>
      <c r="DT84" s="78">
        <v>0</v>
      </c>
      <c r="DU84" s="78">
        <v>0</v>
      </c>
      <c r="DV84" s="78">
        <v>0</v>
      </c>
      <c r="DW84" s="78">
        <v>0</v>
      </c>
      <c r="DX84" s="81">
        <v>0</v>
      </c>
      <c r="DY84" s="81">
        <v>0</v>
      </c>
      <c r="DZ84" s="78">
        <v>0</v>
      </c>
      <c r="EA84" s="78">
        <v>0</v>
      </c>
      <c r="EB84" s="78">
        <v>0</v>
      </c>
      <c r="EC84" s="78">
        <v>0</v>
      </c>
      <c r="ED84" s="78">
        <v>0</v>
      </c>
      <c r="EE84" s="78">
        <v>0</v>
      </c>
      <c r="EF84" s="78">
        <v>0</v>
      </c>
      <c r="EG84" s="78">
        <v>0</v>
      </c>
      <c r="EH84" s="78">
        <v>0</v>
      </c>
      <c r="EI84" s="78">
        <v>0</v>
      </c>
      <c r="EJ84" s="81">
        <v>0</v>
      </c>
      <c r="EK84" s="81">
        <v>0</v>
      </c>
      <c r="EL84" s="82">
        <v>0</v>
      </c>
      <c r="EM84" s="82">
        <v>0</v>
      </c>
      <c r="EN84" s="78">
        <v>35</v>
      </c>
      <c r="EO84" s="78">
        <v>59</v>
      </c>
      <c r="EP84" s="78">
        <v>35</v>
      </c>
      <c r="EQ84" s="78">
        <v>59</v>
      </c>
      <c r="ER84" s="78">
        <v>0</v>
      </c>
      <c r="ES84" s="78">
        <v>0</v>
      </c>
      <c r="ET84" s="78">
        <v>0</v>
      </c>
      <c r="EU84" s="78">
        <v>0</v>
      </c>
      <c r="EV84" s="78">
        <v>0</v>
      </c>
      <c r="EW84" s="78">
        <v>0</v>
      </c>
      <c r="EX84" s="78">
        <v>0</v>
      </c>
      <c r="EY84" s="78">
        <v>0</v>
      </c>
      <c r="EZ84" s="78">
        <v>0</v>
      </c>
      <c r="FA84" s="78">
        <v>0</v>
      </c>
      <c r="FB84" s="78">
        <v>0</v>
      </c>
      <c r="FC84" s="78">
        <v>0</v>
      </c>
      <c r="FD84" s="78">
        <v>0</v>
      </c>
      <c r="FE84" s="78">
        <v>0</v>
      </c>
      <c r="FF84" s="78">
        <v>0</v>
      </c>
      <c r="FG84" s="78">
        <v>0</v>
      </c>
      <c r="FH84" s="111">
        <v>0</v>
      </c>
      <c r="FI84" s="111">
        <v>0</v>
      </c>
      <c r="FJ84" s="78">
        <v>18</v>
      </c>
      <c r="FK84" s="78">
        <v>39</v>
      </c>
      <c r="FL84" s="78">
        <v>529</v>
      </c>
      <c r="FM84" s="78">
        <v>522</v>
      </c>
      <c r="FN84" s="78">
        <v>14</v>
      </c>
      <c r="FO84" s="78">
        <v>34</v>
      </c>
      <c r="FP84" s="78">
        <v>533</v>
      </c>
      <c r="FQ84" s="78">
        <v>532</v>
      </c>
      <c r="FR84" s="78">
        <v>13</v>
      </c>
      <c r="FS84" s="78">
        <v>37</v>
      </c>
      <c r="FT84" s="78">
        <v>352</v>
      </c>
      <c r="FU84" s="78">
        <v>487</v>
      </c>
      <c r="FV84" s="78">
        <v>0</v>
      </c>
      <c r="FW84" s="78">
        <v>2</v>
      </c>
      <c r="FX84" s="78">
        <v>83</v>
      </c>
      <c r="FY84" s="78">
        <v>100</v>
      </c>
    </row>
    <row r="85" spans="1:181" x14ac:dyDescent="0.2">
      <c r="A85" s="143"/>
      <c r="B85" s="96">
        <v>4</v>
      </c>
      <c r="C85" s="86" t="s">
        <v>163</v>
      </c>
      <c r="D85" s="78">
        <v>41</v>
      </c>
      <c r="E85" s="78">
        <v>51</v>
      </c>
      <c r="F85" s="78">
        <v>1</v>
      </c>
      <c r="G85" s="78">
        <v>6</v>
      </c>
      <c r="H85" s="78">
        <v>1</v>
      </c>
      <c r="I85" s="78">
        <v>0</v>
      </c>
      <c r="J85" s="78">
        <v>1</v>
      </c>
      <c r="K85" s="78">
        <v>0</v>
      </c>
      <c r="L85" s="78">
        <v>0</v>
      </c>
      <c r="M85" s="78">
        <v>1</v>
      </c>
      <c r="N85" s="78">
        <v>0</v>
      </c>
      <c r="O85" s="78">
        <v>0</v>
      </c>
      <c r="P85" s="78">
        <v>0</v>
      </c>
      <c r="Q85" s="78">
        <v>1</v>
      </c>
      <c r="R85" s="79">
        <f t="shared" si="33"/>
        <v>44</v>
      </c>
      <c r="S85" s="79">
        <f t="shared" si="34"/>
        <v>58</v>
      </c>
      <c r="T85" s="78">
        <v>2</v>
      </c>
      <c r="U85" s="78">
        <v>6</v>
      </c>
      <c r="V85" s="78">
        <v>1</v>
      </c>
      <c r="W85" s="78">
        <v>1</v>
      </c>
      <c r="X85" s="78">
        <v>0</v>
      </c>
      <c r="Y85" s="78">
        <v>0</v>
      </c>
      <c r="Z85" s="78">
        <v>1</v>
      </c>
      <c r="AA85" s="78">
        <v>0</v>
      </c>
      <c r="AB85" s="78">
        <v>0</v>
      </c>
      <c r="AC85" s="78">
        <v>0</v>
      </c>
      <c r="AD85" s="78">
        <v>0</v>
      </c>
      <c r="AE85" s="78">
        <v>0</v>
      </c>
      <c r="AF85" s="79">
        <f t="shared" si="35"/>
        <v>4</v>
      </c>
      <c r="AG85" s="79">
        <f t="shared" si="36"/>
        <v>7</v>
      </c>
      <c r="AH85" s="78">
        <v>21</v>
      </c>
      <c r="AI85" s="78">
        <v>19</v>
      </c>
      <c r="AJ85" s="78">
        <v>1</v>
      </c>
      <c r="AK85" s="78">
        <v>1</v>
      </c>
      <c r="AL85" s="78">
        <v>0</v>
      </c>
      <c r="AM85" s="78">
        <v>0</v>
      </c>
      <c r="AN85" s="78">
        <v>1</v>
      </c>
      <c r="AO85" s="78">
        <v>0</v>
      </c>
      <c r="AP85" s="78">
        <v>0</v>
      </c>
      <c r="AQ85" s="78">
        <v>0</v>
      </c>
      <c r="AR85" s="78">
        <v>0</v>
      </c>
      <c r="AS85" s="78">
        <v>0</v>
      </c>
      <c r="AT85" s="79">
        <f t="shared" si="37"/>
        <v>23</v>
      </c>
      <c r="AU85" s="79">
        <f t="shared" si="38"/>
        <v>20</v>
      </c>
      <c r="AV85" s="83">
        <f t="shared" si="39"/>
        <v>71</v>
      </c>
      <c r="AW85" s="83">
        <f t="shared" si="40"/>
        <v>86</v>
      </c>
      <c r="AX85" s="78">
        <v>63</v>
      </c>
      <c r="AY85" s="78">
        <v>75</v>
      </c>
      <c r="AZ85" s="78">
        <v>5</v>
      </c>
      <c r="BA85" s="78">
        <v>9</v>
      </c>
      <c r="BB85" s="79">
        <v>68</v>
      </c>
      <c r="BC85" s="79">
        <v>84</v>
      </c>
      <c r="BD85" s="78">
        <v>3</v>
      </c>
      <c r="BE85" s="78">
        <v>2</v>
      </c>
      <c r="BF85" s="78">
        <v>0</v>
      </c>
      <c r="BG85" s="78">
        <v>0</v>
      </c>
      <c r="BH85" s="78">
        <v>0</v>
      </c>
      <c r="BI85" s="78">
        <v>0</v>
      </c>
      <c r="BJ85" s="79">
        <v>3</v>
      </c>
      <c r="BK85" s="79">
        <v>2</v>
      </c>
      <c r="BL85" s="83">
        <f t="shared" si="41"/>
        <v>71</v>
      </c>
      <c r="BM85" s="83">
        <f t="shared" si="42"/>
        <v>86</v>
      </c>
      <c r="BN85" s="82">
        <f t="shared" si="43"/>
        <v>64</v>
      </c>
      <c r="BO85" s="82">
        <f t="shared" si="44"/>
        <v>76</v>
      </c>
      <c r="BP85" s="78">
        <v>0</v>
      </c>
      <c r="BQ85" s="78">
        <v>0</v>
      </c>
      <c r="BR85" s="78">
        <v>3</v>
      </c>
      <c r="BS85" s="78">
        <v>2</v>
      </c>
      <c r="BT85" s="78">
        <v>14</v>
      </c>
      <c r="BU85" s="78">
        <v>16</v>
      </c>
      <c r="BV85" s="78">
        <v>12</v>
      </c>
      <c r="BW85" s="78">
        <v>11</v>
      </c>
      <c r="BX85" s="78">
        <v>10</v>
      </c>
      <c r="BY85" s="78">
        <v>10</v>
      </c>
      <c r="BZ85" s="78">
        <v>13</v>
      </c>
      <c r="CA85" s="78">
        <v>10</v>
      </c>
      <c r="CB85" s="78">
        <v>7</v>
      </c>
      <c r="CC85" s="78">
        <v>17</v>
      </c>
      <c r="CD85" s="78">
        <v>5</v>
      </c>
      <c r="CE85" s="78">
        <v>10</v>
      </c>
      <c r="CF85" s="81">
        <f t="shared" si="45"/>
        <v>64</v>
      </c>
      <c r="CG85" s="81">
        <f t="shared" si="46"/>
        <v>76</v>
      </c>
      <c r="CH85" s="82">
        <f t="shared" si="47"/>
        <v>3</v>
      </c>
      <c r="CI85" s="82">
        <f t="shared" si="48"/>
        <v>8</v>
      </c>
      <c r="CJ85" s="78">
        <v>0</v>
      </c>
      <c r="CK85" s="78">
        <v>0</v>
      </c>
      <c r="CL85" s="78">
        <v>0</v>
      </c>
      <c r="CM85" s="78">
        <v>0</v>
      </c>
      <c r="CN85" s="78">
        <v>0</v>
      </c>
      <c r="CO85" s="78">
        <v>0</v>
      </c>
      <c r="CP85" s="78">
        <v>0</v>
      </c>
      <c r="CQ85" s="78">
        <v>0</v>
      </c>
      <c r="CR85" s="78">
        <v>1</v>
      </c>
      <c r="CS85" s="78">
        <v>3</v>
      </c>
      <c r="CT85" s="78">
        <v>0</v>
      </c>
      <c r="CU85" s="78">
        <v>1</v>
      </c>
      <c r="CV85" s="78">
        <v>2</v>
      </c>
      <c r="CW85" s="78">
        <v>2</v>
      </c>
      <c r="CX85" s="78">
        <v>0</v>
      </c>
      <c r="CY85" s="78">
        <v>2</v>
      </c>
      <c r="CZ85" s="81">
        <f t="shared" si="49"/>
        <v>3</v>
      </c>
      <c r="DA85" s="81">
        <f t="shared" si="50"/>
        <v>8</v>
      </c>
      <c r="DB85" s="78">
        <v>0</v>
      </c>
      <c r="DC85" s="78">
        <v>0</v>
      </c>
      <c r="DD85" s="78">
        <v>0</v>
      </c>
      <c r="DE85" s="78">
        <v>0</v>
      </c>
      <c r="DF85" s="78">
        <v>0</v>
      </c>
      <c r="DG85" s="78">
        <v>0</v>
      </c>
      <c r="DH85" s="78">
        <v>0</v>
      </c>
      <c r="DI85" s="78">
        <v>0</v>
      </c>
      <c r="DJ85" s="78">
        <v>0</v>
      </c>
      <c r="DK85" s="78">
        <v>0</v>
      </c>
      <c r="DL85" s="81">
        <v>0</v>
      </c>
      <c r="DM85" s="81">
        <v>0</v>
      </c>
      <c r="DN85" s="78">
        <v>11</v>
      </c>
      <c r="DO85" s="78">
        <v>11</v>
      </c>
      <c r="DP85" s="78">
        <v>0</v>
      </c>
      <c r="DQ85" s="78">
        <v>2</v>
      </c>
      <c r="DR85" s="78">
        <v>0</v>
      </c>
      <c r="DS85" s="78">
        <v>0</v>
      </c>
      <c r="DT85" s="78">
        <v>1</v>
      </c>
      <c r="DU85" s="78">
        <v>1</v>
      </c>
      <c r="DV85" s="78">
        <v>3</v>
      </c>
      <c r="DW85" s="78">
        <v>4</v>
      </c>
      <c r="DX85" s="81">
        <v>15</v>
      </c>
      <c r="DY85" s="81">
        <v>18</v>
      </c>
      <c r="DZ85" s="78">
        <v>0</v>
      </c>
      <c r="EA85" s="78">
        <v>3</v>
      </c>
      <c r="EB85" s="78">
        <v>0</v>
      </c>
      <c r="EC85" s="78">
        <v>1</v>
      </c>
      <c r="ED85" s="78">
        <v>0</v>
      </c>
      <c r="EE85" s="78">
        <v>0</v>
      </c>
      <c r="EF85" s="78">
        <v>0</v>
      </c>
      <c r="EG85" s="78">
        <v>0</v>
      </c>
      <c r="EH85" s="78">
        <v>2</v>
      </c>
      <c r="EI85" s="78">
        <v>0</v>
      </c>
      <c r="EJ85" s="81">
        <v>2</v>
      </c>
      <c r="EK85" s="81">
        <v>4</v>
      </c>
      <c r="EL85" s="82">
        <v>17</v>
      </c>
      <c r="EM85" s="82">
        <v>22</v>
      </c>
      <c r="EN85" s="78">
        <v>64</v>
      </c>
      <c r="EO85" s="78">
        <v>81</v>
      </c>
      <c r="EP85" s="78">
        <v>64</v>
      </c>
      <c r="EQ85" s="78">
        <v>81</v>
      </c>
      <c r="ER85" s="78">
        <v>0</v>
      </c>
      <c r="ES85" s="78">
        <v>0</v>
      </c>
      <c r="ET85" s="78">
        <v>0</v>
      </c>
      <c r="EU85" s="78">
        <v>0</v>
      </c>
      <c r="EV85" s="78">
        <v>0</v>
      </c>
      <c r="EW85" s="78">
        <v>0</v>
      </c>
      <c r="EX85" s="78">
        <v>3</v>
      </c>
      <c r="EY85" s="78">
        <v>3</v>
      </c>
      <c r="EZ85" s="78">
        <v>0</v>
      </c>
      <c r="FA85" s="78">
        <v>0</v>
      </c>
      <c r="FB85" s="78">
        <v>0</v>
      </c>
      <c r="FC85" s="78">
        <v>0</v>
      </c>
      <c r="FD85" s="78">
        <v>0</v>
      </c>
      <c r="FE85" s="78">
        <v>0</v>
      </c>
      <c r="FF85" s="78">
        <v>0</v>
      </c>
      <c r="FG85" s="78">
        <v>0</v>
      </c>
      <c r="FH85" s="111">
        <v>3</v>
      </c>
      <c r="FI85" s="111">
        <v>3</v>
      </c>
      <c r="FJ85" s="78">
        <v>19</v>
      </c>
      <c r="FK85" s="78">
        <v>27</v>
      </c>
      <c r="FL85" s="78">
        <v>618</v>
      </c>
      <c r="FM85" s="78">
        <v>483</v>
      </c>
      <c r="FN85" s="78">
        <v>19</v>
      </c>
      <c r="FO85" s="78">
        <v>27</v>
      </c>
      <c r="FP85" s="78">
        <v>515</v>
      </c>
      <c r="FQ85" s="78">
        <v>550</v>
      </c>
      <c r="FR85" s="78">
        <v>18</v>
      </c>
      <c r="FS85" s="78">
        <v>27</v>
      </c>
      <c r="FT85" s="78">
        <v>495</v>
      </c>
      <c r="FU85" s="78">
        <v>540</v>
      </c>
      <c r="FV85" s="78">
        <v>4</v>
      </c>
      <c r="FW85" s="78">
        <v>7</v>
      </c>
      <c r="FX85" s="78">
        <v>98</v>
      </c>
      <c r="FY85" s="78">
        <v>132</v>
      </c>
    </row>
    <row r="86" spans="1:181" x14ac:dyDescent="0.2">
      <c r="A86" s="143"/>
      <c r="B86" s="96">
        <v>5</v>
      </c>
      <c r="C86" s="86" t="s">
        <v>164</v>
      </c>
      <c r="D86" s="78">
        <v>19</v>
      </c>
      <c r="E86" s="78">
        <v>38</v>
      </c>
      <c r="F86" s="78">
        <v>2</v>
      </c>
      <c r="G86" s="78">
        <v>1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1</v>
      </c>
      <c r="Q86" s="78">
        <v>2</v>
      </c>
      <c r="R86" s="79">
        <f t="shared" si="33"/>
        <v>21</v>
      </c>
      <c r="S86" s="79">
        <f t="shared" si="34"/>
        <v>39</v>
      </c>
      <c r="T86" s="78">
        <v>2</v>
      </c>
      <c r="U86" s="78">
        <v>9</v>
      </c>
      <c r="V86" s="78">
        <v>0</v>
      </c>
      <c r="W86" s="78">
        <v>0</v>
      </c>
      <c r="X86" s="78">
        <v>0</v>
      </c>
      <c r="Y86" s="78">
        <v>0</v>
      </c>
      <c r="Z86" s="78">
        <v>1</v>
      </c>
      <c r="AA86" s="78">
        <v>0</v>
      </c>
      <c r="AB86" s="78">
        <v>0</v>
      </c>
      <c r="AC86" s="78">
        <v>0</v>
      </c>
      <c r="AD86" s="78">
        <v>0</v>
      </c>
      <c r="AE86" s="78">
        <v>2</v>
      </c>
      <c r="AF86" s="79">
        <f t="shared" si="35"/>
        <v>3</v>
      </c>
      <c r="AG86" s="79">
        <f t="shared" si="36"/>
        <v>9</v>
      </c>
      <c r="AH86" s="78">
        <v>14</v>
      </c>
      <c r="AI86" s="78">
        <v>19</v>
      </c>
      <c r="AJ86" s="78">
        <v>0</v>
      </c>
      <c r="AK86" s="78">
        <v>1</v>
      </c>
      <c r="AL86" s="78">
        <v>0</v>
      </c>
      <c r="AM86" s="78">
        <v>0</v>
      </c>
      <c r="AN86" s="78">
        <v>0</v>
      </c>
      <c r="AO86" s="78">
        <v>0</v>
      </c>
      <c r="AP86" s="78">
        <v>0</v>
      </c>
      <c r="AQ86" s="78">
        <v>0</v>
      </c>
      <c r="AR86" s="78">
        <v>1</v>
      </c>
      <c r="AS86" s="78">
        <v>1</v>
      </c>
      <c r="AT86" s="79">
        <f t="shared" si="37"/>
        <v>14</v>
      </c>
      <c r="AU86" s="79">
        <f t="shared" si="38"/>
        <v>20</v>
      </c>
      <c r="AV86" s="83">
        <f t="shared" si="39"/>
        <v>40</v>
      </c>
      <c r="AW86" s="83">
        <f t="shared" si="40"/>
        <v>73</v>
      </c>
      <c r="AX86" s="78">
        <v>38</v>
      </c>
      <c r="AY86" s="78">
        <v>68</v>
      </c>
      <c r="AZ86" s="78">
        <v>2</v>
      </c>
      <c r="BA86" s="78">
        <v>2</v>
      </c>
      <c r="BB86" s="79">
        <v>40</v>
      </c>
      <c r="BC86" s="79">
        <v>70</v>
      </c>
      <c r="BD86" s="78">
        <v>0</v>
      </c>
      <c r="BE86" s="78">
        <v>1</v>
      </c>
      <c r="BF86" s="78">
        <v>0</v>
      </c>
      <c r="BG86" s="78">
        <v>0</v>
      </c>
      <c r="BH86" s="78">
        <v>0</v>
      </c>
      <c r="BI86" s="78">
        <v>2</v>
      </c>
      <c r="BJ86" s="79">
        <v>0</v>
      </c>
      <c r="BK86" s="79">
        <v>3</v>
      </c>
      <c r="BL86" s="83">
        <f t="shared" si="41"/>
        <v>40</v>
      </c>
      <c r="BM86" s="83">
        <f t="shared" si="42"/>
        <v>73</v>
      </c>
      <c r="BN86" s="82">
        <f t="shared" si="43"/>
        <v>35</v>
      </c>
      <c r="BO86" s="82">
        <f t="shared" si="44"/>
        <v>66</v>
      </c>
      <c r="BP86" s="78">
        <v>0</v>
      </c>
      <c r="BQ86" s="78">
        <v>0</v>
      </c>
      <c r="BR86" s="78">
        <v>0</v>
      </c>
      <c r="BS86" s="78">
        <v>3</v>
      </c>
      <c r="BT86" s="78">
        <v>10</v>
      </c>
      <c r="BU86" s="78">
        <v>13</v>
      </c>
      <c r="BV86" s="78">
        <v>5</v>
      </c>
      <c r="BW86" s="78">
        <v>9</v>
      </c>
      <c r="BX86" s="78">
        <v>2</v>
      </c>
      <c r="BY86" s="78">
        <v>2</v>
      </c>
      <c r="BZ86" s="78">
        <v>5</v>
      </c>
      <c r="CA86" s="78">
        <v>13</v>
      </c>
      <c r="CB86" s="78">
        <v>6</v>
      </c>
      <c r="CC86" s="78">
        <v>10</v>
      </c>
      <c r="CD86" s="78">
        <v>7</v>
      </c>
      <c r="CE86" s="78">
        <v>16</v>
      </c>
      <c r="CF86" s="81">
        <f t="shared" si="45"/>
        <v>35</v>
      </c>
      <c r="CG86" s="81">
        <f t="shared" si="46"/>
        <v>66</v>
      </c>
      <c r="CH86" s="82">
        <f t="shared" si="47"/>
        <v>2</v>
      </c>
      <c r="CI86" s="82">
        <f t="shared" si="48"/>
        <v>2</v>
      </c>
      <c r="CJ86" s="78">
        <v>0</v>
      </c>
      <c r="CK86" s="78">
        <v>0</v>
      </c>
      <c r="CL86" s="78">
        <v>0</v>
      </c>
      <c r="CM86" s="78">
        <v>0</v>
      </c>
      <c r="CN86" s="78">
        <v>1</v>
      </c>
      <c r="CO86" s="78">
        <v>0</v>
      </c>
      <c r="CP86" s="78">
        <v>0</v>
      </c>
      <c r="CQ86" s="78">
        <v>0</v>
      </c>
      <c r="CR86" s="78">
        <v>1</v>
      </c>
      <c r="CS86" s="78">
        <v>1</v>
      </c>
      <c r="CT86" s="78">
        <v>0</v>
      </c>
      <c r="CU86" s="78">
        <v>0</v>
      </c>
      <c r="CV86" s="78">
        <v>0</v>
      </c>
      <c r="CW86" s="78">
        <v>0</v>
      </c>
      <c r="CX86" s="78">
        <v>0</v>
      </c>
      <c r="CY86" s="78">
        <v>1</v>
      </c>
      <c r="CZ86" s="81">
        <f t="shared" si="49"/>
        <v>2</v>
      </c>
      <c r="DA86" s="81">
        <f t="shared" si="50"/>
        <v>2</v>
      </c>
      <c r="DB86" s="78">
        <v>3</v>
      </c>
      <c r="DC86" s="78">
        <v>4</v>
      </c>
      <c r="DD86" s="78">
        <v>0</v>
      </c>
      <c r="DE86" s="78">
        <v>0</v>
      </c>
      <c r="DF86" s="78">
        <v>0</v>
      </c>
      <c r="DG86" s="78">
        <v>0</v>
      </c>
      <c r="DH86" s="78">
        <v>0</v>
      </c>
      <c r="DI86" s="78">
        <v>1</v>
      </c>
      <c r="DJ86" s="78">
        <v>0</v>
      </c>
      <c r="DK86" s="78">
        <v>2</v>
      </c>
      <c r="DL86" s="81">
        <v>3</v>
      </c>
      <c r="DM86" s="81">
        <v>7</v>
      </c>
      <c r="DN86" s="78">
        <v>2</v>
      </c>
      <c r="DO86" s="78">
        <v>4</v>
      </c>
      <c r="DP86" s="78">
        <v>0</v>
      </c>
      <c r="DQ86" s="78">
        <v>0</v>
      </c>
      <c r="DR86" s="78">
        <v>0</v>
      </c>
      <c r="DS86" s="78">
        <v>0</v>
      </c>
      <c r="DT86" s="78">
        <v>0</v>
      </c>
      <c r="DU86" s="78">
        <v>0</v>
      </c>
      <c r="DV86" s="78">
        <v>0</v>
      </c>
      <c r="DW86" s="78">
        <v>1</v>
      </c>
      <c r="DX86" s="81">
        <v>2</v>
      </c>
      <c r="DY86" s="81">
        <v>5</v>
      </c>
      <c r="DZ86" s="78">
        <v>0</v>
      </c>
      <c r="EA86" s="78">
        <v>1</v>
      </c>
      <c r="EB86" s="78">
        <v>0</v>
      </c>
      <c r="EC86" s="78">
        <v>0</v>
      </c>
      <c r="ED86" s="78">
        <v>0</v>
      </c>
      <c r="EE86" s="78">
        <v>0</v>
      </c>
      <c r="EF86" s="78">
        <v>0</v>
      </c>
      <c r="EG86" s="78">
        <v>0</v>
      </c>
      <c r="EH86" s="78">
        <v>0</v>
      </c>
      <c r="EI86" s="78">
        <v>0</v>
      </c>
      <c r="EJ86" s="81">
        <v>0</v>
      </c>
      <c r="EK86" s="81">
        <v>1</v>
      </c>
      <c r="EL86" s="82">
        <v>5</v>
      </c>
      <c r="EM86" s="82">
        <v>13</v>
      </c>
      <c r="EN86" s="78">
        <v>22</v>
      </c>
      <c r="EO86" s="78">
        <v>43</v>
      </c>
      <c r="EP86" s="78">
        <v>22</v>
      </c>
      <c r="EQ86" s="78">
        <v>43</v>
      </c>
      <c r="ER86" s="78">
        <v>0</v>
      </c>
      <c r="ES86" s="78">
        <v>1</v>
      </c>
      <c r="ET86" s="78">
        <v>0</v>
      </c>
      <c r="EU86" s="78">
        <v>1</v>
      </c>
      <c r="EV86" s="78">
        <v>0</v>
      </c>
      <c r="EW86" s="78">
        <v>0</v>
      </c>
      <c r="EX86" s="78">
        <v>19</v>
      </c>
      <c r="EY86" s="78">
        <v>43</v>
      </c>
      <c r="EZ86" s="78">
        <v>1</v>
      </c>
      <c r="FA86" s="78">
        <v>1</v>
      </c>
      <c r="FB86" s="78">
        <v>0</v>
      </c>
      <c r="FC86" s="78">
        <v>0</v>
      </c>
      <c r="FD86" s="78">
        <v>141</v>
      </c>
      <c r="FE86" s="78">
        <v>155</v>
      </c>
      <c r="FF86" s="78">
        <v>7</v>
      </c>
      <c r="FG86" s="78">
        <v>3</v>
      </c>
      <c r="FH86" s="111">
        <v>168</v>
      </c>
      <c r="FI86" s="111">
        <v>202</v>
      </c>
      <c r="FJ86" s="78">
        <v>10</v>
      </c>
      <c r="FK86" s="78">
        <v>24</v>
      </c>
      <c r="FL86" s="78">
        <v>486</v>
      </c>
      <c r="FM86" s="78">
        <v>396</v>
      </c>
      <c r="FN86" s="78">
        <v>9</v>
      </c>
      <c r="FO86" s="78">
        <v>24</v>
      </c>
      <c r="FP86" s="78">
        <v>487</v>
      </c>
      <c r="FQ86" s="78">
        <v>394</v>
      </c>
      <c r="FR86" s="78">
        <v>8</v>
      </c>
      <c r="FS86" s="78">
        <v>21</v>
      </c>
      <c r="FT86" s="78">
        <v>448</v>
      </c>
      <c r="FU86" s="78">
        <v>374</v>
      </c>
      <c r="FV86" s="78">
        <v>2</v>
      </c>
      <c r="FW86" s="78">
        <v>5</v>
      </c>
      <c r="FX86" s="78">
        <v>56</v>
      </c>
      <c r="FY86" s="78">
        <v>119</v>
      </c>
    </row>
    <row r="87" spans="1:181" x14ac:dyDescent="0.2">
      <c r="A87" s="143"/>
      <c r="B87" s="96">
        <v>6</v>
      </c>
      <c r="C87" s="86" t="s">
        <v>165</v>
      </c>
      <c r="D87" s="78">
        <v>16</v>
      </c>
      <c r="E87" s="78">
        <v>40</v>
      </c>
      <c r="F87" s="78">
        <v>2</v>
      </c>
      <c r="G87" s="78">
        <v>5</v>
      </c>
      <c r="H87" s="78">
        <v>0</v>
      </c>
      <c r="I87" s="78">
        <v>1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9">
        <f t="shared" si="33"/>
        <v>18</v>
      </c>
      <c r="S87" s="79">
        <f t="shared" si="34"/>
        <v>46</v>
      </c>
      <c r="T87" s="78">
        <v>4</v>
      </c>
      <c r="U87" s="78">
        <v>15</v>
      </c>
      <c r="V87" s="78">
        <v>0</v>
      </c>
      <c r="W87" s="78">
        <v>0</v>
      </c>
      <c r="X87" s="78">
        <v>0</v>
      </c>
      <c r="Y87" s="78">
        <v>0</v>
      </c>
      <c r="Z87" s="78">
        <v>0</v>
      </c>
      <c r="AA87" s="78">
        <v>0</v>
      </c>
      <c r="AB87" s="78">
        <v>0</v>
      </c>
      <c r="AC87" s="78">
        <v>0</v>
      </c>
      <c r="AD87" s="78">
        <v>0</v>
      </c>
      <c r="AE87" s="78">
        <v>0</v>
      </c>
      <c r="AF87" s="79">
        <f t="shared" si="35"/>
        <v>4</v>
      </c>
      <c r="AG87" s="79">
        <f t="shared" si="36"/>
        <v>15</v>
      </c>
      <c r="AH87" s="78">
        <v>9</v>
      </c>
      <c r="AI87" s="78">
        <v>10</v>
      </c>
      <c r="AJ87" s="78">
        <v>0</v>
      </c>
      <c r="AK87" s="78">
        <v>1</v>
      </c>
      <c r="AL87" s="78">
        <v>0</v>
      </c>
      <c r="AM87" s="78">
        <v>0</v>
      </c>
      <c r="AN87" s="78">
        <v>0</v>
      </c>
      <c r="AO87" s="78">
        <v>0</v>
      </c>
      <c r="AP87" s="78">
        <v>0</v>
      </c>
      <c r="AQ87" s="78">
        <v>0</v>
      </c>
      <c r="AR87" s="78">
        <v>0</v>
      </c>
      <c r="AS87" s="78">
        <v>0</v>
      </c>
      <c r="AT87" s="79">
        <f t="shared" si="37"/>
        <v>9</v>
      </c>
      <c r="AU87" s="79">
        <f t="shared" si="38"/>
        <v>11</v>
      </c>
      <c r="AV87" s="83">
        <f t="shared" si="39"/>
        <v>31</v>
      </c>
      <c r="AW87" s="83">
        <f t="shared" si="40"/>
        <v>72</v>
      </c>
      <c r="AX87" s="78">
        <v>26</v>
      </c>
      <c r="AY87" s="78">
        <v>63</v>
      </c>
      <c r="AZ87" s="78">
        <v>2</v>
      </c>
      <c r="BA87" s="78">
        <v>7</v>
      </c>
      <c r="BB87" s="79">
        <v>28</v>
      </c>
      <c r="BC87" s="79">
        <v>70</v>
      </c>
      <c r="BD87" s="78">
        <v>3</v>
      </c>
      <c r="BE87" s="78">
        <v>2</v>
      </c>
      <c r="BF87" s="78">
        <v>0</v>
      </c>
      <c r="BG87" s="78">
        <v>0</v>
      </c>
      <c r="BH87" s="78">
        <v>0</v>
      </c>
      <c r="BI87" s="78">
        <v>0</v>
      </c>
      <c r="BJ87" s="79">
        <v>3</v>
      </c>
      <c r="BK87" s="79">
        <v>2</v>
      </c>
      <c r="BL87" s="83">
        <f t="shared" si="41"/>
        <v>31</v>
      </c>
      <c r="BM87" s="83">
        <f t="shared" si="42"/>
        <v>72</v>
      </c>
      <c r="BN87" s="82">
        <f t="shared" si="43"/>
        <v>29</v>
      </c>
      <c r="BO87" s="82">
        <f t="shared" si="44"/>
        <v>65</v>
      </c>
      <c r="BP87" s="78">
        <v>1</v>
      </c>
      <c r="BQ87" s="78">
        <v>0</v>
      </c>
      <c r="BR87" s="78">
        <v>2</v>
      </c>
      <c r="BS87" s="78">
        <v>1</v>
      </c>
      <c r="BT87" s="78">
        <v>8</v>
      </c>
      <c r="BU87" s="78">
        <v>8</v>
      </c>
      <c r="BV87" s="78">
        <v>4</v>
      </c>
      <c r="BW87" s="78">
        <v>16</v>
      </c>
      <c r="BX87" s="78">
        <v>4</v>
      </c>
      <c r="BY87" s="78">
        <v>6</v>
      </c>
      <c r="BZ87" s="78">
        <v>4</v>
      </c>
      <c r="CA87" s="78">
        <v>11</v>
      </c>
      <c r="CB87" s="78">
        <v>1</v>
      </c>
      <c r="CC87" s="78">
        <v>12</v>
      </c>
      <c r="CD87" s="78">
        <v>5</v>
      </c>
      <c r="CE87" s="78">
        <v>11</v>
      </c>
      <c r="CF87" s="81">
        <f t="shared" si="45"/>
        <v>29</v>
      </c>
      <c r="CG87" s="81">
        <f t="shared" si="46"/>
        <v>65</v>
      </c>
      <c r="CH87" s="82">
        <f t="shared" si="47"/>
        <v>2</v>
      </c>
      <c r="CI87" s="82">
        <f t="shared" si="48"/>
        <v>6</v>
      </c>
      <c r="CJ87" s="78">
        <v>0</v>
      </c>
      <c r="CK87" s="78">
        <v>0</v>
      </c>
      <c r="CL87" s="78">
        <v>0</v>
      </c>
      <c r="CM87" s="78">
        <v>1</v>
      </c>
      <c r="CN87" s="78">
        <v>0</v>
      </c>
      <c r="CO87" s="78">
        <v>0</v>
      </c>
      <c r="CP87" s="78">
        <v>1</v>
      </c>
      <c r="CQ87" s="78">
        <v>0</v>
      </c>
      <c r="CR87" s="78">
        <v>0</v>
      </c>
      <c r="CS87" s="78">
        <v>1</v>
      </c>
      <c r="CT87" s="78">
        <v>1</v>
      </c>
      <c r="CU87" s="78">
        <v>0</v>
      </c>
      <c r="CV87" s="78">
        <v>0</v>
      </c>
      <c r="CW87" s="78">
        <v>2</v>
      </c>
      <c r="CX87" s="78">
        <v>0</v>
      </c>
      <c r="CY87" s="78">
        <v>2</v>
      </c>
      <c r="CZ87" s="81">
        <f t="shared" si="49"/>
        <v>2</v>
      </c>
      <c r="DA87" s="81">
        <f t="shared" si="50"/>
        <v>6</v>
      </c>
      <c r="DB87" s="78">
        <v>0</v>
      </c>
      <c r="DC87" s="78">
        <v>1</v>
      </c>
      <c r="DD87" s="78">
        <v>0</v>
      </c>
      <c r="DE87" s="78">
        <v>0</v>
      </c>
      <c r="DF87" s="78">
        <v>0</v>
      </c>
      <c r="DG87" s="78">
        <v>0</v>
      </c>
      <c r="DH87" s="78">
        <v>1</v>
      </c>
      <c r="DI87" s="78">
        <v>1</v>
      </c>
      <c r="DJ87" s="78">
        <v>0</v>
      </c>
      <c r="DK87" s="78">
        <v>1</v>
      </c>
      <c r="DL87" s="81">
        <v>1</v>
      </c>
      <c r="DM87" s="81">
        <v>3</v>
      </c>
      <c r="DN87" s="78">
        <v>0</v>
      </c>
      <c r="DO87" s="78">
        <v>0</v>
      </c>
      <c r="DP87" s="78">
        <v>0</v>
      </c>
      <c r="DQ87" s="78">
        <v>0</v>
      </c>
      <c r="DR87" s="78">
        <v>0</v>
      </c>
      <c r="DS87" s="78">
        <v>0</v>
      </c>
      <c r="DT87" s="78">
        <v>0</v>
      </c>
      <c r="DU87" s="78">
        <v>0</v>
      </c>
      <c r="DV87" s="78">
        <v>0</v>
      </c>
      <c r="DW87" s="78">
        <v>0</v>
      </c>
      <c r="DX87" s="81">
        <v>0</v>
      </c>
      <c r="DY87" s="81">
        <v>0</v>
      </c>
      <c r="DZ87" s="78">
        <v>0</v>
      </c>
      <c r="EA87" s="78">
        <v>0</v>
      </c>
      <c r="EB87" s="78">
        <v>0</v>
      </c>
      <c r="EC87" s="78">
        <v>0</v>
      </c>
      <c r="ED87" s="78">
        <v>0</v>
      </c>
      <c r="EE87" s="78">
        <v>0</v>
      </c>
      <c r="EF87" s="78">
        <v>0</v>
      </c>
      <c r="EG87" s="78">
        <v>0</v>
      </c>
      <c r="EH87" s="78">
        <v>0</v>
      </c>
      <c r="EI87" s="78">
        <v>0</v>
      </c>
      <c r="EJ87" s="81">
        <v>0</v>
      </c>
      <c r="EK87" s="81">
        <v>0</v>
      </c>
      <c r="EL87" s="82">
        <v>1</v>
      </c>
      <c r="EM87" s="82">
        <v>3</v>
      </c>
      <c r="EN87" s="78">
        <v>23</v>
      </c>
      <c r="EO87" s="78">
        <v>59</v>
      </c>
      <c r="EP87" s="78">
        <v>23</v>
      </c>
      <c r="EQ87" s="78">
        <v>59</v>
      </c>
      <c r="ER87" s="78">
        <v>0</v>
      </c>
      <c r="ES87" s="78">
        <v>0</v>
      </c>
      <c r="ET87" s="78">
        <v>0</v>
      </c>
      <c r="EU87" s="78">
        <v>0</v>
      </c>
      <c r="EV87" s="78">
        <v>0</v>
      </c>
      <c r="EW87" s="78">
        <v>0</v>
      </c>
      <c r="EX87" s="78">
        <v>0</v>
      </c>
      <c r="EY87" s="78">
        <v>0</v>
      </c>
      <c r="EZ87" s="78">
        <v>0</v>
      </c>
      <c r="FA87" s="78">
        <v>0</v>
      </c>
      <c r="FB87" s="78">
        <v>0</v>
      </c>
      <c r="FC87" s="78">
        <v>0</v>
      </c>
      <c r="FD87" s="78">
        <v>0</v>
      </c>
      <c r="FE87" s="78">
        <v>0</v>
      </c>
      <c r="FF87" s="78">
        <v>0</v>
      </c>
      <c r="FG87" s="78">
        <v>0</v>
      </c>
      <c r="FH87" s="111">
        <v>0</v>
      </c>
      <c r="FI87" s="111">
        <v>0</v>
      </c>
      <c r="FJ87" s="78">
        <v>14</v>
      </c>
      <c r="FK87" s="78">
        <v>25</v>
      </c>
      <c r="FL87" s="78">
        <v>412</v>
      </c>
      <c r="FM87" s="78">
        <v>563</v>
      </c>
      <c r="FN87" s="78">
        <v>13</v>
      </c>
      <c r="FO87" s="78">
        <v>24</v>
      </c>
      <c r="FP87" s="78">
        <v>413</v>
      </c>
      <c r="FQ87" s="78">
        <v>564</v>
      </c>
      <c r="FR87" s="78">
        <v>11</v>
      </c>
      <c r="FS87" s="78">
        <v>17</v>
      </c>
      <c r="FT87" s="78">
        <v>371</v>
      </c>
      <c r="FU87" s="78">
        <v>510</v>
      </c>
      <c r="FV87" s="78">
        <v>0</v>
      </c>
      <c r="FW87" s="78">
        <v>0</v>
      </c>
      <c r="FX87" s="78">
        <v>59</v>
      </c>
      <c r="FY87" s="78">
        <v>56</v>
      </c>
    </row>
    <row r="88" spans="1:181" x14ac:dyDescent="0.2">
      <c r="A88" s="143"/>
      <c r="B88" s="96">
        <v>7</v>
      </c>
      <c r="C88" s="86" t="s">
        <v>166</v>
      </c>
      <c r="D88" s="78">
        <v>32</v>
      </c>
      <c r="E88" s="78">
        <v>70</v>
      </c>
      <c r="F88" s="78">
        <v>1</v>
      </c>
      <c r="G88" s="78">
        <v>11</v>
      </c>
      <c r="H88" s="78">
        <v>1</v>
      </c>
      <c r="I88" s="78">
        <v>2</v>
      </c>
      <c r="J88" s="78">
        <v>0</v>
      </c>
      <c r="K88" s="78">
        <v>1</v>
      </c>
      <c r="L88" s="78">
        <v>0</v>
      </c>
      <c r="M88" s="78">
        <v>0</v>
      </c>
      <c r="N88" s="78">
        <v>1</v>
      </c>
      <c r="O88" s="78">
        <v>3</v>
      </c>
      <c r="P88" s="78">
        <v>0</v>
      </c>
      <c r="Q88" s="78">
        <v>1</v>
      </c>
      <c r="R88" s="79">
        <f t="shared" si="33"/>
        <v>35</v>
      </c>
      <c r="S88" s="79">
        <f t="shared" si="34"/>
        <v>87</v>
      </c>
      <c r="T88" s="78">
        <v>8</v>
      </c>
      <c r="U88" s="78">
        <v>15</v>
      </c>
      <c r="V88" s="78">
        <v>0</v>
      </c>
      <c r="W88" s="78">
        <v>1</v>
      </c>
      <c r="X88" s="78">
        <v>0</v>
      </c>
      <c r="Y88" s="78">
        <v>0</v>
      </c>
      <c r="Z88" s="78">
        <v>0</v>
      </c>
      <c r="AA88" s="78">
        <v>1</v>
      </c>
      <c r="AB88" s="78">
        <v>0</v>
      </c>
      <c r="AC88" s="78">
        <v>0</v>
      </c>
      <c r="AD88" s="78">
        <v>0</v>
      </c>
      <c r="AE88" s="78">
        <v>0</v>
      </c>
      <c r="AF88" s="79">
        <f t="shared" si="35"/>
        <v>8</v>
      </c>
      <c r="AG88" s="79">
        <f t="shared" si="36"/>
        <v>17</v>
      </c>
      <c r="AH88" s="78">
        <v>15</v>
      </c>
      <c r="AI88" s="78">
        <v>19</v>
      </c>
      <c r="AJ88" s="78">
        <v>1</v>
      </c>
      <c r="AK88" s="78">
        <v>0</v>
      </c>
      <c r="AL88" s="78">
        <v>0</v>
      </c>
      <c r="AM88" s="78">
        <v>0</v>
      </c>
      <c r="AN88" s="78">
        <v>1</v>
      </c>
      <c r="AO88" s="78">
        <v>1</v>
      </c>
      <c r="AP88" s="78">
        <v>0</v>
      </c>
      <c r="AQ88" s="78">
        <v>0</v>
      </c>
      <c r="AR88" s="78">
        <v>2</v>
      </c>
      <c r="AS88" s="78">
        <v>0</v>
      </c>
      <c r="AT88" s="79">
        <f t="shared" si="37"/>
        <v>17</v>
      </c>
      <c r="AU88" s="79">
        <f t="shared" si="38"/>
        <v>20</v>
      </c>
      <c r="AV88" s="83">
        <f t="shared" si="39"/>
        <v>62</v>
      </c>
      <c r="AW88" s="83">
        <f t="shared" si="40"/>
        <v>125</v>
      </c>
      <c r="AX88" s="78">
        <v>54</v>
      </c>
      <c r="AY88" s="78">
        <v>103</v>
      </c>
      <c r="AZ88" s="78">
        <v>4</v>
      </c>
      <c r="BA88" s="78">
        <v>15</v>
      </c>
      <c r="BB88" s="79">
        <v>58</v>
      </c>
      <c r="BC88" s="79">
        <v>118</v>
      </c>
      <c r="BD88" s="78">
        <v>3</v>
      </c>
      <c r="BE88" s="78">
        <v>5</v>
      </c>
      <c r="BF88" s="78">
        <v>0</v>
      </c>
      <c r="BG88" s="78">
        <v>0</v>
      </c>
      <c r="BH88" s="78">
        <v>1</v>
      </c>
      <c r="BI88" s="78">
        <v>2</v>
      </c>
      <c r="BJ88" s="79">
        <v>4</v>
      </c>
      <c r="BK88" s="79">
        <v>7</v>
      </c>
      <c r="BL88" s="83">
        <f t="shared" si="41"/>
        <v>62</v>
      </c>
      <c r="BM88" s="83">
        <f t="shared" si="42"/>
        <v>125</v>
      </c>
      <c r="BN88" s="82">
        <f t="shared" si="43"/>
        <v>55</v>
      </c>
      <c r="BO88" s="82">
        <f t="shared" si="44"/>
        <v>104</v>
      </c>
      <c r="BP88" s="78">
        <v>2</v>
      </c>
      <c r="BQ88" s="78">
        <v>2</v>
      </c>
      <c r="BR88" s="78">
        <v>2</v>
      </c>
      <c r="BS88" s="78">
        <v>5</v>
      </c>
      <c r="BT88" s="78">
        <v>10</v>
      </c>
      <c r="BU88" s="78">
        <v>21</v>
      </c>
      <c r="BV88" s="78">
        <v>10</v>
      </c>
      <c r="BW88" s="78">
        <v>23</v>
      </c>
      <c r="BX88" s="78">
        <v>10</v>
      </c>
      <c r="BY88" s="78">
        <v>10</v>
      </c>
      <c r="BZ88" s="78">
        <v>12</v>
      </c>
      <c r="CA88" s="78">
        <v>16</v>
      </c>
      <c r="CB88" s="78">
        <v>4</v>
      </c>
      <c r="CC88" s="78">
        <v>9</v>
      </c>
      <c r="CD88" s="78">
        <v>5</v>
      </c>
      <c r="CE88" s="78">
        <v>18</v>
      </c>
      <c r="CF88" s="81">
        <f t="shared" si="45"/>
        <v>55</v>
      </c>
      <c r="CG88" s="81">
        <f t="shared" si="46"/>
        <v>104</v>
      </c>
      <c r="CH88" s="82">
        <f t="shared" si="47"/>
        <v>2</v>
      </c>
      <c r="CI88" s="82">
        <f t="shared" si="48"/>
        <v>12</v>
      </c>
      <c r="CJ88" s="78">
        <v>0</v>
      </c>
      <c r="CK88" s="78">
        <v>0</v>
      </c>
      <c r="CL88" s="78">
        <v>0</v>
      </c>
      <c r="CM88" s="78">
        <v>0</v>
      </c>
      <c r="CN88" s="78">
        <v>0</v>
      </c>
      <c r="CO88" s="78">
        <v>1</v>
      </c>
      <c r="CP88" s="78">
        <v>0</v>
      </c>
      <c r="CQ88" s="78">
        <v>3</v>
      </c>
      <c r="CR88" s="78">
        <v>2</v>
      </c>
      <c r="CS88" s="78">
        <v>1</v>
      </c>
      <c r="CT88" s="78">
        <v>0</v>
      </c>
      <c r="CU88" s="78">
        <v>3</v>
      </c>
      <c r="CV88" s="78">
        <v>0</v>
      </c>
      <c r="CW88" s="78">
        <v>4</v>
      </c>
      <c r="CX88" s="78">
        <v>0</v>
      </c>
      <c r="CY88" s="78">
        <v>0</v>
      </c>
      <c r="CZ88" s="81">
        <f t="shared" si="49"/>
        <v>2</v>
      </c>
      <c r="DA88" s="81">
        <f t="shared" si="50"/>
        <v>12</v>
      </c>
      <c r="DB88" s="78">
        <v>16</v>
      </c>
      <c r="DC88" s="78">
        <v>32</v>
      </c>
      <c r="DD88" s="78">
        <v>0</v>
      </c>
      <c r="DE88" s="78">
        <v>5</v>
      </c>
      <c r="DF88" s="78">
        <v>1</v>
      </c>
      <c r="DG88" s="78">
        <v>2</v>
      </c>
      <c r="DH88" s="78">
        <v>2</v>
      </c>
      <c r="DI88" s="78">
        <v>7</v>
      </c>
      <c r="DJ88" s="78">
        <v>1</v>
      </c>
      <c r="DK88" s="78">
        <v>7</v>
      </c>
      <c r="DL88" s="81">
        <v>20</v>
      </c>
      <c r="DM88" s="81">
        <v>53</v>
      </c>
      <c r="DN88" s="78">
        <v>7</v>
      </c>
      <c r="DO88" s="78">
        <v>7</v>
      </c>
      <c r="DP88" s="78">
        <v>1</v>
      </c>
      <c r="DQ88" s="78">
        <v>0</v>
      </c>
      <c r="DR88" s="78">
        <v>0</v>
      </c>
      <c r="DS88" s="78">
        <v>0</v>
      </c>
      <c r="DT88" s="78">
        <v>2</v>
      </c>
      <c r="DU88" s="78">
        <v>2</v>
      </c>
      <c r="DV88" s="78">
        <v>4</v>
      </c>
      <c r="DW88" s="78">
        <v>6</v>
      </c>
      <c r="DX88" s="81">
        <v>14</v>
      </c>
      <c r="DY88" s="81">
        <v>15</v>
      </c>
      <c r="DZ88" s="78">
        <v>3</v>
      </c>
      <c r="EA88" s="78">
        <v>3</v>
      </c>
      <c r="EB88" s="78">
        <v>1</v>
      </c>
      <c r="EC88" s="78">
        <v>2</v>
      </c>
      <c r="ED88" s="78">
        <v>0</v>
      </c>
      <c r="EE88" s="78">
        <v>0</v>
      </c>
      <c r="EF88" s="78">
        <v>0</v>
      </c>
      <c r="EG88" s="78">
        <v>1</v>
      </c>
      <c r="EH88" s="78">
        <v>1</v>
      </c>
      <c r="EI88" s="78">
        <v>1</v>
      </c>
      <c r="EJ88" s="81">
        <v>5</v>
      </c>
      <c r="EK88" s="81">
        <v>7</v>
      </c>
      <c r="EL88" s="82">
        <v>39</v>
      </c>
      <c r="EM88" s="82">
        <v>75</v>
      </c>
      <c r="EN88" s="78">
        <v>49</v>
      </c>
      <c r="EO88" s="78">
        <v>93</v>
      </c>
      <c r="EP88" s="78">
        <v>49</v>
      </c>
      <c r="EQ88" s="78">
        <v>93</v>
      </c>
      <c r="ER88" s="78">
        <v>1</v>
      </c>
      <c r="ES88" s="78">
        <v>3</v>
      </c>
      <c r="ET88" s="78">
        <v>1</v>
      </c>
      <c r="EU88" s="78">
        <v>3</v>
      </c>
      <c r="EV88" s="78">
        <v>0</v>
      </c>
      <c r="EW88" s="78">
        <v>0</v>
      </c>
      <c r="EX88" s="78">
        <v>16</v>
      </c>
      <c r="EY88" s="78">
        <v>65</v>
      </c>
      <c r="EZ88" s="78">
        <v>2</v>
      </c>
      <c r="FA88" s="78">
        <v>3</v>
      </c>
      <c r="FB88" s="78">
        <v>2</v>
      </c>
      <c r="FC88" s="78">
        <v>2</v>
      </c>
      <c r="FD88" s="78">
        <v>155</v>
      </c>
      <c r="FE88" s="78">
        <v>199</v>
      </c>
      <c r="FF88" s="78">
        <v>14</v>
      </c>
      <c r="FG88" s="78">
        <v>15</v>
      </c>
      <c r="FH88" s="111">
        <v>189</v>
      </c>
      <c r="FI88" s="111">
        <v>284</v>
      </c>
      <c r="FJ88" s="78">
        <v>23</v>
      </c>
      <c r="FK88" s="78">
        <v>36</v>
      </c>
      <c r="FL88" s="78">
        <v>1028</v>
      </c>
      <c r="FM88" s="78">
        <v>1046</v>
      </c>
      <c r="FN88" s="78">
        <v>23</v>
      </c>
      <c r="FO88" s="78">
        <v>35</v>
      </c>
      <c r="FP88" s="78">
        <v>1025</v>
      </c>
      <c r="FQ88" s="78">
        <v>1047</v>
      </c>
      <c r="FR88" s="78">
        <v>14</v>
      </c>
      <c r="FS88" s="78">
        <v>35</v>
      </c>
      <c r="FT88" s="78">
        <v>968</v>
      </c>
      <c r="FU88" s="78">
        <v>996</v>
      </c>
      <c r="FV88" s="78">
        <v>4</v>
      </c>
      <c r="FW88" s="78">
        <v>5</v>
      </c>
      <c r="FX88" s="78">
        <v>87</v>
      </c>
      <c r="FY88" s="78">
        <v>128</v>
      </c>
    </row>
    <row r="89" spans="1:181" x14ac:dyDescent="0.2">
      <c r="A89" s="143"/>
      <c r="B89" s="96">
        <v>8</v>
      </c>
      <c r="C89" s="86" t="s">
        <v>168</v>
      </c>
      <c r="D89" s="78">
        <v>196</v>
      </c>
      <c r="E89" s="78">
        <v>394</v>
      </c>
      <c r="F89" s="78">
        <v>12</v>
      </c>
      <c r="G89" s="78">
        <v>70</v>
      </c>
      <c r="H89" s="78">
        <v>0</v>
      </c>
      <c r="I89" s="78">
        <v>3</v>
      </c>
      <c r="J89" s="78">
        <v>0</v>
      </c>
      <c r="K89" s="78">
        <v>2</v>
      </c>
      <c r="L89" s="78">
        <v>0</v>
      </c>
      <c r="M89" s="78">
        <v>2</v>
      </c>
      <c r="N89" s="78">
        <v>1</v>
      </c>
      <c r="O89" s="78">
        <v>2</v>
      </c>
      <c r="P89" s="78">
        <v>4</v>
      </c>
      <c r="Q89" s="78">
        <v>8</v>
      </c>
      <c r="R89" s="79">
        <f t="shared" si="33"/>
        <v>209</v>
      </c>
      <c r="S89" s="79">
        <f t="shared" si="34"/>
        <v>473</v>
      </c>
      <c r="T89" s="78">
        <v>53</v>
      </c>
      <c r="U89" s="78">
        <v>107</v>
      </c>
      <c r="V89" s="78">
        <v>0</v>
      </c>
      <c r="W89" s="78">
        <v>0</v>
      </c>
      <c r="X89" s="78">
        <v>0</v>
      </c>
      <c r="Y89" s="78">
        <v>1</v>
      </c>
      <c r="Z89" s="78">
        <v>1</v>
      </c>
      <c r="AA89" s="78">
        <v>4</v>
      </c>
      <c r="AB89" s="78">
        <v>1</v>
      </c>
      <c r="AC89" s="78">
        <v>1</v>
      </c>
      <c r="AD89" s="78">
        <v>0</v>
      </c>
      <c r="AE89" s="78">
        <v>1</v>
      </c>
      <c r="AF89" s="79">
        <f t="shared" si="35"/>
        <v>55</v>
      </c>
      <c r="AG89" s="79">
        <f t="shared" si="36"/>
        <v>113</v>
      </c>
      <c r="AH89" s="78">
        <v>147</v>
      </c>
      <c r="AI89" s="78">
        <v>206</v>
      </c>
      <c r="AJ89" s="78">
        <v>8</v>
      </c>
      <c r="AK89" s="78">
        <v>8</v>
      </c>
      <c r="AL89" s="78">
        <v>1</v>
      </c>
      <c r="AM89" s="78">
        <v>1</v>
      </c>
      <c r="AN89" s="78">
        <v>1</v>
      </c>
      <c r="AO89" s="78">
        <v>2</v>
      </c>
      <c r="AP89" s="78">
        <v>0</v>
      </c>
      <c r="AQ89" s="78">
        <v>5</v>
      </c>
      <c r="AR89" s="78">
        <v>1</v>
      </c>
      <c r="AS89" s="78">
        <v>4</v>
      </c>
      <c r="AT89" s="79">
        <f t="shared" si="37"/>
        <v>157</v>
      </c>
      <c r="AU89" s="79">
        <f t="shared" si="38"/>
        <v>222</v>
      </c>
      <c r="AV89" s="83">
        <f t="shared" si="39"/>
        <v>426</v>
      </c>
      <c r="AW89" s="83">
        <f t="shared" si="40"/>
        <v>821</v>
      </c>
      <c r="AX89" s="78">
        <v>373</v>
      </c>
      <c r="AY89" s="78">
        <v>670</v>
      </c>
      <c r="AZ89" s="78">
        <v>19</v>
      </c>
      <c r="BA89" s="78">
        <v>88</v>
      </c>
      <c r="BB89" s="79">
        <v>392</v>
      </c>
      <c r="BC89" s="79">
        <v>758</v>
      </c>
      <c r="BD89" s="78">
        <v>17</v>
      </c>
      <c r="BE89" s="78">
        <v>25</v>
      </c>
      <c r="BF89" s="78">
        <v>0</v>
      </c>
      <c r="BG89" s="78">
        <v>4</v>
      </c>
      <c r="BH89" s="78">
        <v>17</v>
      </c>
      <c r="BI89" s="78">
        <v>34</v>
      </c>
      <c r="BJ89" s="79">
        <v>34</v>
      </c>
      <c r="BK89" s="79">
        <v>63</v>
      </c>
      <c r="BL89" s="83">
        <f t="shared" si="41"/>
        <v>426</v>
      </c>
      <c r="BM89" s="83">
        <f t="shared" si="42"/>
        <v>821</v>
      </c>
      <c r="BN89" s="82">
        <f t="shared" si="43"/>
        <v>396</v>
      </c>
      <c r="BO89" s="82">
        <f t="shared" si="44"/>
        <v>707</v>
      </c>
      <c r="BP89" s="78">
        <v>19</v>
      </c>
      <c r="BQ89" s="78">
        <v>38</v>
      </c>
      <c r="BR89" s="78">
        <v>18</v>
      </c>
      <c r="BS89" s="78">
        <v>25</v>
      </c>
      <c r="BT89" s="78">
        <v>96</v>
      </c>
      <c r="BU89" s="78">
        <v>111</v>
      </c>
      <c r="BV89" s="78">
        <v>65</v>
      </c>
      <c r="BW89" s="78">
        <v>120</v>
      </c>
      <c r="BX89" s="78">
        <v>41</v>
      </c>
      <c r="BY89" s="78">
        <v>90</v>
      </c>
      <c r="BZ89" s="78">
        <v>47</v>
      </c>
      <c r="CA89" s="78">
        <v>93</v>
      </c>
      <c r="CB89" s="78">
        <v>49</v>
      </c>
      <c r="CC89" s="78">
        <v>89</v>
      </c>
      <c r="CD89" s="78">
        <v>61</v>
      </c>
      <c r="CE89" s="78">
        <v>141</v>
      </c>
      <c r="CF89" s="81">
        <f t="shared" si="45"/>
        <v>396</v>
      </c>
      <c r="CG89" s="81">
        <f t="shared" si="46"/>
        <v>707</v>
      </c>
      <c r="CH89" s="82">
        <f t="shared" si="47"/>
        <v>20</v>
      </c>
      <c r="CI89" s="82">
        <f t="shared" si="48"/>
        <v>78</v>
      </c>
      <c r="CJ89" s="78">
        <v>0</v>
      </c>
      <c r="CK89" s="78">
        <v>1</v>
      </c>
      <c r="CL89" s="78">
        <v>1</v>
      </c>
      <c r="CM89" s="78">
        <v>2</v>
      </c>
      <c r="CN89" s="78">
        <v>3</v>
      </c>
      <c r="CO89" s="78">
        <v>7</v>
      </c>
      <c r="CP89" s="78">
        <v>4</v>
      </c>
      <c r="CQ89" s="78">
        <v>10</v>
      </c>
      <c r="CR89" s="78">
        <v>1</v>
      </c>
      <c r="CS89" s="78">
        <v>10</v>
      </c>
      <c r="CT89" s="78">
        <v>5</v>
      </c>
      <c r="CU89" s="78">
        <v>18</v>
      </c>
      <c r="CV89" s="78">
        <v>5</v>
      </c>
      <c r="CW89" s="78">
        <v>17</v>
      </c>
      <c r="CX89" s="78">
        <v>1</v>
      </c>
      <c r="CY89" s="78">
        <v>13</v>
      </c>
      <c r="CZ89" s="81">
        <f t="shared" si="49"/>
        <v>20</v>
      </c>
      <c r="DA89" s="81">
        <f t="shared" si="50"/>
        <v>78</v>
      </c>
      <c r="DB89" s="78">
        <v>3</v>
      </c>
      <c r="DC89" s="78">
        <v>10</v>
      </c>
      <c r="DD89" s="78">
        <v>0</v>
      </c>
      <c r="DE89" s="78">
        <v>1</v>
      </c>
      <c r="DF89" s="78">
        <v>0</v>
      </c>
      <c r="DG89" s="78">
        <v>0</v>
      </c>
      <c r="DH89" s="78">
        <v>0</v>
      </c>
      <c r="DI89" s="78">
        <v>1</v>
      </c>
      <c r="DJ89" s="78">
        <v>1</v>
      </c>
      <c r="DK89" s="78">
        <v>8</v>
      </c>
      <c r="DL89" s="81">
        <v>4</v>
      </c>
      <c r="DM89" s="81">
        <v>20</v>
      </c>
      <c r="DN89" s="78">
        <v>17</v>
      </c>
      <c r="DO89" s="78">
        <v>44</v>
      </c>
      <c r="DP89" s="78">
        <v>1</v>
      </c>
      <c r="DQ89" s="78">
        <v>3</v>
      </c>
      <c r="DR89" s="78">
        <v>0</v>
      </c>
      <c r="DS89" s="78">
        <v>0</v>
      </c>
      <c r="DT89" s="78">
        <v>19</v>
      </c>
      <c r="DU89" s="78">
        <v>26</v>
      </c>
      <c r="DV89" s="78">
        <v>44</v>
      </c>
      <c r="DW89" s="78">
        <v>50</v>
      </c>
      <c r="DX89" s="81">
        <v>81</v>
      </c>
      <c r="DY89" s="81">
        <v>123</v>
      </c>
      <c r="DZ89" s="78">
        <v>5</v>
      </c>
      <c r="EA89" s="78">
        <v>6</v>
      </c>
      <c r="EB89" s="78">
        <v>0</v>
      </c>
      <c r="EC89" s="78">
        <v>4</v>
      </c>
      <c r="ED89" s="78">
        <v>1</v>
      </c>
      <c r="EE89" s="78">
        <v>0</v>
      </c>
      <c r="EF89" s="78">
        <v>0</v>
      </c>
      <c r="EG89" s="78">
        <v>0</v>
      </c>
      <c r="EH89" s="78">
        <v>0</v>
      </c>
      <c r="EI89" s="78">
        <v>0</v>
      </c>
      <c r="EJ89" s="81">
        <v>6</v>
      </c>
      <c r="EK89" s="81">
        <v>10</v>
      </c>
      <c r="EL89" s="82">
        <v>91</v>
      </c>
      <c r="EM89" s="82">
        <v>153</v>
      </c>
      <c r="EN89" s="78">
        <v>358</v>
      </c>
      <c r="EO89" s="78">
        <v>695</v>
      </c>
      <c r="EP89" s="78">
        <v>358</v>
      </c>
      <c r="EQ89" s="78">
        <v>695</v>
      </c>
      <c r="ER89" s="78">
        <v>6</v>
      </c>
      <c r="ES89" s="78">
        <v>17</v>
      </c>
      <c r="ET89" s="78">
        <v>6</v>
      </c>
      <c r="EU89" s="78">
        <v>17</v>
      </c>
      <c r="EV89" s="78">
        <v>5</v>
      </c>
      <c r="EW89" s="78">
        <v>14</v>
      </c>
      <c r="EX89" s="78">
        <v>124</v>
      </c>
      <c r="EY89" s="78">
        <v>222</v>
      </c>
      <c r="EZ89" s="78">
        <v>7</v>
      </c>
      <c r="FA89" s="78">
        <v>19</v>
      </c>
      <c r="FB89" s="78">
        <v>2</v>
      </c>
      <c r="FC89" s="78">
        <v>5</v>
      </c>
      <c r="FD89" s="78">
        <v>500</v>
      </c>
      <c r="FE89" s="78">
        <v>807</v>
      </c>
      <c r="FF89" s="78">
        <v>25</v>
      </c>
      <c r="FG89" s="78">
        <v>54</v>
      </c>
      <c r="FH89" s="111">
        <v>658</v>
      </c>
      <c r="FI89" s="111">
        <v>1107</v>
      </c>
      <c r="FJ89" s="78">
        <v>112</v>
      </c>
      <c r="FK89" s="78">
        <v>234</v>
      </c>
      <c r="FL89" s="78">
        <v>3168</v>
      </c>
      <c r="FM89" s="78">
        <v>3001</v>
      </c>
      <c r="FN89" s="78">
        <v>187</v>
      </c>
      <c r="FO89" s="78">
        <v>205</v>
      </c>
      <c r="FP89" s="78">
        <v>3244</v>
      </c>
      <c r="FQ89" s="78">
        <v>3084</v>
      </c>
      <c r="FR89" s="78">
        <v>95</v>
      </c>
      <c r="FS89" s="78">
        <v>227</v>
      </c>
      <c r="FT89" s="78">
        <v>2964</v>
      </c>
      <c r="FU89" s="78">
        <v>2890</v>
      </c>
      <c r="FV89" s="78">
        <v>25</v>
      </c>
      <c r="FW89" s="78">
        <v>60</v>
      </c>
      <c r="FX89" s="78">
        <v>568</v>
      </c>
      <c r="FY89" s="78">
        <v>1057</v>
      </c>
    </row>
    <row r="90" spans="1:181" x14ac:dyDescent="0.2">
      <c r="A90" s="143"/>
      <c r="B90" s="96">
        <v>9</v>
      </c>
      <c r="C90" s="86" t="s">
        <v>167</v>
      </c>
      <c r="D90" s="78">
        <v>166</v>
      </c>
      <c r="E90" s="78">
        <v>281</v>
      </c>
      <c r="F90" s="78">
        <v>24</v>
      </c>
      <c r="G90" s="78">
        <v>58</v>
      </c>
      <c r="H90" s="78">
        <v>0</v>
      </c>
      <c r="I90" s="78">
        <v>5</v>
      </c>
      <c r="J90" s="78">
        <v>1</v>
      </c>
      <c r="K90" s="78">
        <v>2</v>
      </c>
      <c r="L90" s="78">
        <v>0</v>
      </c>
      <c r="M90" s="78">
        <v>3</v>
      </c>
      <c r="N90" s="78">
        <v>1</v>
      </c>
      <c r="O90" s="78">
        <v>0</v>
      </c>
      <c r="P90" s="78">
        <v>0</v>
      </c>
      <c r="Q90" s="78">
        <v>2</v>
      </c>
      <c r="R90" s="79">
        <f t="shared" si="33"/>
        <v>192</v>
      </c>
      <c r="S90" s="79">
        <f t="shared" si="34"/>
        <v>349</v>
      </c>
      <c r="T90" s="78">
        <v>36</v>
      </c>
      <c r="U90" s="78">
        <v>59</v>
      </c>
      <c r="V90" s="78">
        <v>0</v>
      </c>
      <c r="W90" s="78">
        <v>9</v>
      </c>
      <c r="X90" s="78">
        <v>0</v>
      </c>
      <c r="Y90" s="78">
        <v>0</v>
      </c>
      <c r="Z90" s="78">
        <v>0</v>
      </c>
      <c r="AA90" s="78">
        <v>0</v>
      </c>
      <c r="AB90" s="78">
        <v>1</v>
      </c>
      <c r="AC90" s="78">
        <v>0</v>
      </c>
      <c r="AD90" s="78">
        <v>0</v>
      </c>
      <c r="AE90" s="78">
        <v>0</v>
      </c>
      <c r="AF90" s="79">
        <f t="shared" si="35"/>
        <v>37</v>
      </c>
      <c r="AG90" s="79">
        <f t="shared" si="36"/>
        <v>68</v>
      </c>
      <c r="AH90" s="78">
        <v>83</v>
      </c>
      <c r="AI90" s="78">
        <v>122</v>
      </c>
      <c r="AJ90" s="78">
        <v>1</v>
      </c>
      <c r="AK90" s="78">
        <v>9</v>
      </c>
      <c r="AL90" s="78">
        <v>0</v>
      </c>
      <c r="AM90" s="78">
        <v>0</v>
      </c>
      <c r="AN90" s="78">
        <v>1</v>
      </c>
      <c r="AO90" s="78">
        <v>1</v>
      </c>
      <c r="AP90" s="78">
        <v>1</v>
      </c>
      <c r="AQ90" s="78">
        <v>6</v>
      </c>
      <c r="AR90" s="78">
        <v>0</v>
      </c>
      <c r="AS90" s="78">
        <v>2</v>
      </c>
      <c r="AT90" s="79">
        <f t="shared" si="37"/>
        <v>86</v>
      </c>
      <c r="AU90" s="79">
        <f t="shared" si="38"/>
        <v>138</v>
      </c>
      <c r="AV90" s="83">
        <f t="shared" si="39"/>
        <v>315</v>
      </c>
      <c r="AW90" s="83">
        <f t="shared" si="40"/>
        <v>559</v>
      </c>
      <c r="AX90" s="78">
        <v>275</v>
      </c>
      <c r="AY90" s="78">
        <v>457</v>
      </c>
      <c r="AZ90" s="78">
        <v>26</v>
      </c>
      <c r="BA90" s="78">
        <v>81</v>
      </c>
      <c r="BB90" s="79">
        <v>301</v>
      </c>
      <c r="BC90" s="79">
        <v>538</v>
      </c>
      <c r="BD90" s="78">
        <v>13</v>
      </c>
      <c r="BE90" s="78">
        <v>18</v>
      </c>
      <c r="BF90" s="78">
        <v>1</v>
      </c>
      <c r="BG90" s="78">
        <v>0</v>
      </c>
      <c r="BH90" s="78">
        <v>0</v>
      </c>
      <c r="BI90" s="78">
        <v>3</v>
      </c>
      <c r="BJ90" s="79">
        <v>14</v>
      </c>
      <c r="BK90" s="79">
        <v>21</v>
      </c>
      <c r="BL90" s="83">
        <f t="shared" si="41"/>
        <v>315</v>
      </c>
      <c r="BM90" s="83">
        <f t="shared" si="42"/>
        <v>559</v>
      </c>
      <c r="BN90" s="82">
        <f t="shared" si="43"/>
        <v>285</v>
      </c>
      <c r="BO90" s="82">
        <f t="shared" si="44"/>
        <v>462</v>
      </c>
      <c r="BP90" s="78">
        <v>3</v>
      </c>
      <c r="BQ90" s="78">
        <v>9</v>
      </c>
      <c r="BR90" s="78">
        <v>12</v>
      </c>
      <c r="BS90" s="78">
        <v>12</v>
      </c>
      <c r="BT90" s="78">
        <v>65</v>
      </c>
      <c r="BU90" s="78">
        <v>84</v>
      </c>
      <c r="BV90" s="78">
        <v>60</v>
      </c>
      <c r="BW90" s="78">
        <v>76</v>
      </c>
      <c r="BX90" s="78">
        <v>36</v>
      </c>
      <c r="BY90" s="78">
        <v>52</v>
      </c>
      <c r="BZ90" s="78">
        <v>30</v>
      </c>
      <c r="CA90" s="78">
        <v>66</v>
      </c>
      <c r="CB90" s="78">
        <v>30</v>
      </c>
      <c r="CC90" s="78">
        <v>72</v>
      </c>
      <c r="CD90" s="78">
        <v>49</v>
      </c>
      <c r="CE90" s="78">
        <v>91</v>
      </c>
      <c r="CF90" s="81">
        <f t="shared" si="45"/>
        <v>285</v>
      </c>
      <c r="CG90" s="81">
        <f t="shared" si="46"/>
        <v>462</v>
      </c>
      <c r="CH90" s="82">
        <f t="shared" si="47"/>
        <v>25</v>
      </c>
      <c r="CI90" s="82">
        <f t="shared" si="48"/>
        <v>76</v>
      </c>
      <c r="CJ90" s="78">
        <v>0</v>
      </c>
      <c r="CK90" s="78">
        <v>1</v>
      </c>
      <c r="CL90" s="78">
        <v>0</v>
      </c>
      <c r="CM90" s="78">
        <v>0</v>
      </c>
      <c r="CN90" s="78">
        <v>6</v>
      </c>
      <c r="CO90" s="78">
        <v>4</v>
      </c>
      <c r="CP90" s="78">
        <v>3</v>
      </c>
      <c r="CQ90" s="78">
        <v>3</v>
      </c>
      <c r="CR90" s="78">
        <v>8</v>
      </c>
      <c r="CS90" s="78">
        <v>13</v>
      </c>
      <c r="CT90" s="78">
        <v>4</v>
      </c>
      <c r="CU90" s="78">
        <v>16</v>
      </c>
      <c r="CV90" s="78">
        <v>1</v>
      </c>
      <c r="CW90" s="78">
        <v>20</v>
      </c>
      <c r="CX90" s="78">
        <v>3</v>
      </c>
      <c r="CY90" s="78">
        <v>19</v>
      </c>
      <c r="CZ90" s="81">
        <f t="shared" si="49"/>
        <v>25</v>
      </c>
      <c r="DA90" s="81">
        <f t="shared" si="50"/>
        <v>76</v>
      </c>
      <c r="DB90" s="78">
        <v>0</v>
      </c>
      <c r="DC90" s="78">
        <v>9</v>
      </c>
      <c r="DD90" s="78">
        <v>1</v>
      </c>
      <c r="DE90" s="78">
        <v>2</v>
      </c>
      <c r="DF90" s="78">
        <v>0</v>
      </c>
      <c r="DG90" s="78">
        <v>0</v>
      </c>
      <c r="DH90" s="78">
        <v>0</v>
      </c>
      <c r="DI90" s="78">
        <v>0</v>
      </c>
      <c r="DJ90" s="78">
        <v>0</v>
      </c>
      <c r="DK90" s="78">
        <v>0</v>
      </c>
      <c r="DL90" s="81">
        <v>1</v>
      </c>
      <c r="DM90" s="81">
        <v>11</v>
      </c>
      <c r="DN90" s="78">
        <v>1</v>
      </c>
      <c r="DO90" s="78">
        <v>4</v>
      </c>
      <c r="DP90" s="78">
        <v>0</v>
      </c>
      <c r="DQ90" s="78">
        <v>2</v>
      </c>
      <c r="DR90" s="78">
        <v>0</v>
      </c>
      <c r="DS90" s="78">
        <v>0</v>
      </c>
      <c r="DT90" s="78">
        <v>0</v>
      </c>
      <c r="DU90" s="78">
        <v>0</v>
      </c>
      <c r="DV90" s="78">
        <v>2</v>
      </c>
      <c r="DW90" s="78">
        <v>3</v>
      </c>
      <c r="DX90" s="81">
        <v>3</v>
      </c>
      <c r="DY90" s="81">
        <v>9</v>
      </c>
      <c r="DZ90" s="78">
        <v>1</v>
      </c>
      <c r="EA90" s="78">
        <v>0</v>
      </c>
      <c r="EB90" s="78">
        <v>0</v>
      </c>
      <c r="EC90" s="78">
        <v>0</v>
      </c>
      <c r="ED90" s="78">
        <v>0</v>
      </c>
      <c r="EE90" s="78">
        <v>0</v>
      </c>
      <c r="EF90" s="78">
        <v>0</v>
      </c>
      <c r="EG90" s="78">
        <v>0</v>
      </c>
      <c r="EH90" s="78">
        <v>0</v>
      </c>
      <c r="EI90" s="78">
        <v>0</v>
      </c>
      <c r="EJ90" s="81">
        <v>1</v>
      </c>
      <c r="EK90" s="81">
        <v>0</v>
      </c>
      <c r="EL90" s="82">
        <v>5</v>
      </c>
      <c r="EM90" s="82">
        <v>20</v>
      </c>
      <c r="EN90" s="78">
        <v>276</v>
      </c>
      <c r="EO90" s="78">
        <v>464</v>
      </c>
      <c r="EP90" s="78">
        <v>276</v>
      </c>
      <c r="EQ90" s="78">
        <v>464</v>
      </c>
      <c r="ER90" s="78">
        <v>1</v>
      </c>
      <c r="ES90" s="78">
        <v>4</v>
      </c>
      <c r="ET90" s="78">
        <v>1</v>
      </c>
      <c r="EU90" s="78">
        <v>4</v>
      </c>
      <c r="EV90" s="78">
        <v>0</v>
      </c>
      <c r="EW90" s="78">
        <v>1</v>
      </c>
      <c r="EX90" s="78">
        <v>116</v>
      </c>
      <c r="EY90" s="78">
        <v>249</v>
      </c>
      <c r="EZ90" s="78">
        <v>0</v>
      </c>
      <c r="FA90" s="78">
        <v>18</v>
      </c>
      <c r="FB90" s="78">
        <v>1</v>
      </c>
      <c r="FC90" s="78">
        <v>3</v>
      </c>
      <c r="FD90" s="78">
        <v>456</v>
      </c>
      <c r="FE90" s="78">
        <v>629</v>
      </c>
      <c r="FF90" s="78">
        <v>13</v>
      </c>
      <c r="FG90" s="78">
        <v>15</v>
      </c>
      <c r="FH90" s="111">
        <v>586</v>
      </c>
      <c r="FI90" s="111">
        <v>914</v>
      </c>
      <c r="FJ90" s="78">
        <v>94</v>
      </c>
      <c r="FK90" s="78">
        <v>172</v>
      </c>
      <c r="FL90" s="78">
        <v>1965</v>
      </c>
      <c r="FM90" s="78">
        <v>2229</v>
      </c>
      <c r="FN90" s="78">
        <v>94</v>
      </c>
      <c r="FO90" s="78">
        <v>167</v>
      </c>
      <c r="FP90" s="78">
        <v>1962</v>
      </c>
      <c r="FQ90" s="78">
        <v>2233</v>
      </c>
      <c r="FR90" s="78">
        <v>92</v>
      </c>
      <c r="FS90" s="78">
        <v>166</v>
      </c>
      <c r="FT90" s="78">
        <v>1815</v>
      </c>
      <c r="FU90" s="78">
        <v>2069</v>
      </c>
      <c r="FV90" s="78">
        <v>10</v>
      </c>
      <c r="FW90" s="78">
        <v>34</v>
      </c>
      <c r="FX90" s="78">
        <v>448</v>
      </c>
      <c r="FY90" s="78">
        <v>760</v>
      </c>
    </row>
    <row r="91" spans="1:181" x14ac:dyDescent="0.2">
      <c r="A91" s="146" t="s">
        <v>180</v>
      </c>
      <c r="B91" s="146"/>
      <c r="C91" s="146"/>
      <c r="D91" s="98">
        <f>SUM(D82:D90)</f>
        <v>565</v>
      </c>
      <c r="E91" s="98">
        <f t="shared" ref="E91:BP91" si="54">SUM(E82:E90)</f>
        <v>1060</v>
      </c>
      <c r="F91" s="98">
        <f t="shared" si="54"/>
        <v>53</v>
      </c>
      <c r="G91" s="98">
        <f t="shared" si="54"/>
        <v>178</v>
      </c>
      <c r="H91" s="98">
        <f t="shared" si="54"/>
        <v>3</v>
      </c>
      <c r="I91" s="98">
        <f t="shared" si="54"/>
        <v>12</v>
      </c>
      <c r="J91" s="98">
        <f t="shared" si="54"/>
        <v>3</v>
      </c>
      <c r="K91" s="98">
        <f t="shared" si="54"/>
        <v>7</v>
      </c>
      <c r="L91" s="98">
        <f t="shared" si="54"/>
        <v>0</v>
      </c>
      <c r="M91" s="98">
        <f t="shared" si="54"/>
        <v>8</v>
      </c>
      <c r="N91" s="98">
        <f t="shared" si="54"/>
        <v>4</v>
      </c>
      <c r="O91" s="98">
        <f t="shared" si="54"/>
        <v>6</v>
      </c>
      <c r="P91" s="98">
        <f t="shared" si="54"/>
        <v>8</v>
      </c>
      <c r="Q91" s="98">
        <f t="shared" si="54"/>
        <v>17</v>
      </c>
      <c r="R91" s="98">
        <f t="shared" si="54"/>
        <v>628</v>
      </c>
      <c r="S91" s="98">
        <f t="shared" si="54"/>
        <v>1271</v>
      </c>
      <c r="T91" s="98">
        <f t="shared" si="54"/>
        <v>117</v>
      </c>
      <c r="U91" s="98">
        <f t="shared" si="54"/>
        <v>234</v>
      </c>
      <c r="V91" s="98">
        <f t="shared" si="54"/>
        <v>5</v>
      </c>
      <c r="W91" s="98">
        <f t="shared" si="54"/>
        <v>18</v>
      </c>
      <c r="X91" s="98">
        <f t="shared" si="54"/>
        <v>0</v>
      </c>
      <c r="Y91" s="98">
        <f t="shared" si="54"/>
        <v>1</v>
      </c>
      <c r="Z91" s="98">
        <f t="shared" si="54"/>
        <v>3</v>
      </c>
      <c r="AA91" s="98">
        <f t="shared" si="54"/>
        <v>5</v>
      </c>
      <c r="AB91" s="98">
        <f t="shared" si="54"/>
        <v>2</v>
      </c>
      <c r="AC91" s="98">
        <f t="shared" si="54"/>
        <v>1</v>
      </c>
      <c r="AD91" s="98">
        <f t="shared" si="54"/>
        <v>1</v>
      </c>
      <c r="AE91" s="98">
        <f t="shared" si="54"/>
        <v>3</v>
      </c>
      <c r="AF91" s="98">
        <f t="shared" si="54"/>
        <v>127</v>
      </c>
      <c r="AG91" s="98">
        <f t="shared" si="54"/>
        <v>259</v>
      </c>
      <c r="AH91" s="98">
        <f t="shared" si="54"/>
        <v>337</v>
      </c>
      <c r="AI91" s="98">
        <f t="shared" si="54"/>
        <v>465</v>
      </c>
      <c r="AJ91" s="98">
        <f t="shared" si="54"/>
        <v>15</v>
      </c>
      <c r="AK91" s="98">
        <f t="shared" si="54"/>
        <v>22</v>
      </c>
      <c r="AL91" s="98">
        <f t="shared" si="54"/>
        <v>1</v>
      </c>
      <c r="AM91" s="98">
        <f t="shared" si="54"/>
        <v>2</v>
      </c>
      <c r="AN91" s="98">
        <f t="shared" si="54"/>
        <v>4</v>
      </c>
      <c r="AO91" s="98">
        <f t="shared" si="54"/>
        <v>5</v>
      </c>
      <c r="AP91" s="98">
        <f t="shared" si="54"/>
        <v>1</v>
      </c>
      <c r="AQ91" s="98">
        <f t="shared" si="54"/>
        <v>11</v>
      </c>
      <c r="AR91" s="98">
        <f t="shared" si="54"/>
        <v>5</v>
      </c>
      <c r="AS91" s="98">
        <f t="shared" si="54"/>
        <v>9</v>
      </c>
      <c r="AT91" s="98">
        <f t="shared" si="54"/>
        <v>358</v>
      </c>
      <c r="AU91" s="98">
        <f t="shared" si="54"/>
        <v>505</v>
      </c>
      <c r="AV91" s="98">
        <f t="shared" si="54"/>
        <v>1127</v>
      </c>
      <c r="AW91" s="98">
        <f t="shared" si="54"/>
        <v>2064</v>
      </c>
      <c r="AX91" s="98">
        <f t="shared" si="54"/>
        <v>991</v>
      </c>
      <c r="AY91" s="98">
        <f t="shared" si="54"/>
        <v>1724</v>
      </c>
      <c r="AZ91" s="98">
        <f t="shared" si="54"/>
        <v>74</v>
      </c>
      <c r="BA91" s="98">
        <f t="shared" si="54"/>
        <v>235</v>
      </c>
      <c r="BB91" s="98">
        <f t="shared" si="54"/>
        <v>1065</v>
      </c>
      <c r="BC91" s="98">
        <f t="shared" si="54"/>
        <v>1959</v>
      </c>
      <c r="BD91" s="98">
        <f t="shared" si="54"/>
        <v>42</v>
      </c>
      <c r="BE91" s="98">
        <f t="shared" si="54"/>
        <v>59</v>
      </c>
      <c r="BF91" s="98">
        <f t="shared" si="54"/>
        <v>1</v>
      </c>
      <c r="BG91" s="98">
        <f t="shared" si="54"/>
        <v>4</v>
      </c>
      <c r="BH91" s="98">
        <f t="shared" si="54"/>
        <v>19</v>
      </c>
      <c r="BI91" s="98">
        <f t="shared" si="54"/>
        <v>42</v>
      </c>
      <c r="BJ91" s="98">
        <f t="shared" si="54"/>
        <v>62</v>
      </c>
      <c r="BK91" s="98">
        <f t="shared" si="54"/>
        <v>105</v>
      </c>
      <c r="BL91" s="98">
        <f t="shared" si="54"/>
        <v>1127</v>
      </c>
      <c r="BM91" s="98">
        <f t="shared" si="54"/>
        <v>2064</v>
      </c>
      <c r="BN91" s="98">
        <f t="shared" si="54"/>
        <v>1019</v>
      </c>
      <c r="BO91" s="98">
        <f t="shared" si="54"/>
        <v>1759</v>
      </c>
      <c r="BP91" s="98">
        <f t="shared" si="54"/>
        <v>25</v>
      </c>
      <c r="BQ91" s="98">
        <f t="shared" ref="BQ91:EB91" si="55">SUM(BQ82:BQ90)</f>
        <v>51</v>
      </c>
      <c r="BR91" s="98">
        <f t="shared" si="55"/>
        <v>41</v>
      </c>
      <c r="BS91" s="98">
        <f t="shared" si="55"/>
        <v>55</v>
      </c>
      <c r="BT91" s="98">
        <f t="shared" si="55"/>
        <v>234</v>
      </c>
      <c r="BU91" s="98">
        <f t="shared" si="55"/>
        <v>293</v>
      </c>
      <c r="BV91" s="98">
        <f t="shared" si="55"/>
        <v>185</v>
      </c>
      <c r="BW91" s="98">
        <f t="shared" si="55"/>
        <v>299</v>
      </c>
      <c r="BX91" s="98">
        <f t="shared" si="55"/>
        <v>132</v>
      </c>
      <c r="BY91" s="98">
        <f t="shared" si="55"/>
        <v>218</v>
      </c>
      <c r="BZ91" s="98">
        <f t="shared" si="55"/>
        <v>146</v>
      </c>
      <c r="CA91" s="98">
        <f t="shared" si="55"/>
        <v>267</v>
      </c>
      <c r="CB91" s="98">
        <f t="shared" si="55"/>
        <v>110</v>
      </c>
      <c r="CC91" s="98">
        <f t="shared" si="55"/>
        <v>250</v>
      </c>
      <c r="CD91" s="98">
        <f t="shared" si="55"/>
        <v>146</v>
      </c>
      <c r="CE91" s="98">
        <f t="shared" si="55"/>
        <v>326</v>
      </c>
      <c r="CF91" s="98">
        <f t="shared" si="55"/>
        <v>1019</v>
      </c>
      <c r="CG91" s="98">
        <f t="shared" si="55"/>
        <v>1759</v>
      </c>
      <c r="CH91" s="98">
        <f t="shared" si="55"/>
        <v>73</v>
      </c>
      <c r="CI91" s="98">
        <f t="shared" si="55"/>
        <v>218</v>
      </c>
      <c r="CJ91" s="98">
        <f t="shared" si="55"/>
        <v>0</v>
      </c>
      <c r="CK91" s="98">
        <f t="shared" si="55"/>
        <v>2</v>
      </c>
      <c r="CL91" s="98">
        <f t="shared" si="55"/>
        <v>1</v>
      </c>
      <c r="CM91" s="98">
        <f t="shared" si="55"/>
        <v>3</v>
      </c>
      <c r="CN91" s="98">
        <f t="shared" si="55"/>
        <v>11</v>
      </c>
      <c r="CO91" s="98">
        <f t="shared" si="55"/>
        <v>15</v>
      </c>
      <c r="CP91" s="98">
        <f t="shared" si="55"/>
        <v>12</v>
      </c>
      <c r="CQ91" s="98">
        <f t="shared" si="55"/>
        <v>24</v>
      </c>
      <c r="CR91" s="98">
        <f t="shared" si="55"/>
        <v>17</v>
      </c>
      <c r="CS91" s="98">
        <f t="shared" si="55"/>
        <v>35</v>
      </c>
      <c r="CT91" s="98">
        <f t="shared" si="55"/>
        <v>16</v>
      </c>
      <c r="CU91" s="98">
        <f t="shared" si="55"/>
        <v>45</v>
      </c>
      <c r="CV91" s="98">
        <f t="shared" si="55"/>
        <v>11</v>
      </c>
      <c r="CW91" s="98">
        <f t="shared" si="55"/>
        <v>55</v>
      </c>
      <c r="CX91" s="98">
        <f t="shared" si="55"/>
        <v>5</v>
      </c>
      <c r="CY91" s="98">
        <f t="shared" si="55"/>
        <v>39</v>
      </c>
      <c r="CZ91" s="98">
        <f t="shared" si="55"/>
        <v>73</v>
      </c>
      <c r="DA91" s="98">
        <f t="shared" si="55"/>
        <v>218</v>
      </c>
      <c r="DB91" s="98">
        <f t="shared" si="55"/>
        <v>26</v>
      </c>
      <c r="DC91" s="98">
        <f t="shared" si="55"/>
        <v>77</v>
      </c>
      <c r="DD91" s="98">
        <f t="shared" si="55"/>
        <v>1</v>
      </c>
      <c r="DE91" s="98">
        <f t="shared" si="55"/>
        <v>10</v>
      </c>
      <c r="DF91" s="98">
        <f t="shared" si="55"/>
        <v>2</v>
      </c>
      <c r="DG91" s="98">
        <f t="shared" si="55"/>
        <v>2</v>
      </c>
      <c r="DH91" s="98">
        <f t="shared" si="55"/>
        <v>3</v>
      </c>
      <c r="DI91" s="98">
        <f t="shared" si="55"/>
        <v>13</v>
      </c>
      <c r="DJ91" s="98">
        <f t="shared" si="55"/>
        <v>7</v>
      </c>
      <c r="DK91" s="98">
        <f t="shared" si="55"/>
        <v>21</v>
      </c>
      <c r="DL91" s="98">
        <f t="shared" si="55"/>
        <v>39</v>
      </c>
      <c r="DM91" s="98">
        <f t="shared" si="55"/>
        <v>123</v>
      </c>
      <c r="DN91" s="98">
        <f t="shared" si="55"/>
        <v>42</v>
      </c>
      <c r="DO91" s="98">
        <f t="shared" si="55"/>
        <v>76</v>
      </c>
      <c r="DP91" s="98">
        <f t="shared" si="55"/>
        <v>2</v>
      </c>
      <c r="DQ91" s="98">
        <f t="shared" si="55"/>
        <v>8</v>
      </c>
      <c r="DR91" s="98">
        <f t="shared" si="55"/>
        <v>0</v>
      </c>
      <c r="DS91" s="98">
        <f t="shared" si="55"/>
        <v>0</v>
      </c>
      <c r="DT91" s="98">
        <f t="shared" si="55"/>
        <v>24</v>
      </c>
      <c r="DU91" s="98">
        <f t="shared" si="55"/>
        <v>30</v>
      </c>
      <c r="DV91" s="98">
        <f t="shared" si="55"/>
        <v>56</v>
      </c>
      <c r="DW91" s="98">
        <f t="shared" si="55"/>
        <v>64</v>
      </c>
      <c r="DX91" s="98">
        <f t="shared" si="55"/>
        <v>124</v>
      </c>
      <c r="DY91" s="98">
        <f t="shared" si="55"/>
        <v>178</v>
      </c>
      <c r="DZ91" s="98">
        <f t="shared" si="55"/>
        <v>11</v>
      </c>
      <c r="EA91" s="98">
        <f t="shared" si="55"/>
        <v>17</v>
      </c>
      <c r="EB91" s="98">
        <f t="shared" si="55"/>
        <v>1</v>
      </c>
      <c r="EC91" s="98">
        <f t="shared" ref="EC91:FY91" si="56">SUM(EC82:EC90)</f>
        <v>7</v>
      </c>
      <c r="ED91" s="98">
        <f t="shared" si="56"/>
        <v>1</v>
      </c>
      <c r="EE91" s="98">
        <f t="shared" si="56"/>
        <v>0</v>
      </c>
      <c r="EF91" s="98">
        <f t="shared" si="56"/>
        <v>0</v>
      </c>
      <c r="EG91" s="98">
        <f t="shared" si="56"/>
        <v>1</v>
      </c>
      <c r="EH91" s="98">
        <f t="shared" si="56"/>
        <v>3</v>
      </c>
      <c r="EI91" s="98">
        <f t="shared" si="56"/>
        <v>2</v>
      </c>
      <c r="EJ91" s="98">
        <f t="shared" si="56"/>
        <v>16</v>
      </c>
      <c r="EK91" s="98">
        <f t="shared" si="56"/>
        <v>27</v>
      </c>
      <c r="EL91" s="98">
        <f t="shared" si="56"/>
        <v>179</v>
      </c>
      <c r="EM91" s="98">
        <f t="shared" si="56"/>
        <v>328</v>
      </c>
      <c r="EN91" s="98">
        <f t="shared" si="56"/>
        <v>937</v>
      </c>
      <c r="EO91" s="98">
        <f t="shared" si="56"/>
        <v>1680</v>
      </c>
      <c r="EP91" s="98">
        <f t="shared" si="56"/>
        <v>937</v>
      </c>
      <c r="EQ91" s="98">
        <f t="shared" si="56"/>
        <v>1680</v>
      </c>
      <c r="ER91" s="98">
        <f t="shared" si="56"/>
        <v>12</v>
      </c>
      <c r="ES91" s="98">
        <f t="shared" si="56"/>
        <v>31</v>
      </c>
      <c r="ET91" s="98">
        <f t="shared" si="56"/>
        <v>12</v>
      </c>
      <c r="EU91" s="98">
        <f t="shared" si="56"/>
        <v>31</v>
      </c>
      <c r="EV91" s="98">
        <f t="shared" si="56"/>
        <v>5</v>
      </c>
      <c r="EW91" s="98">
        <f t="shared" si="56"/>
        <v>16</v>
      </c>
      <c r="EX91" s="98">
        <f t="shared" si="56"/>
        <v>326</v>
      </c>
      <c r="EY91" s="98">
        <f t="shared" si="56"/>
        <v>641</v>
      </c>
      <c r="EZ91" s="98">
        <f t="shared" si="56"/>
        <v>10</v>
      </c>
      <c r="FA91" s="98">
        <f t="shared" si="56"/>
        <v>45</v>
      </c>
      <c r="FB91" s="98">
        <f t="shared" si="56"/>
        <v>5</v>
      </c>
      <c r="FC91" s="98">
        <f t="shared" si="56"/>
        <v>10</v>
      </c>
      <c r="FD91" s="98">
        <f t="shared" si="56"/>
        <v>1639</v>
      </c>
      <c r="FE91" s="98">
        <f t="shared" si="56"/>
        <v>2176</v>
      </c>
      <c r="FF91" s="98">
        <f t="shared" si="56"/>
        <v>124</v>
      </c>
      <c r="FG91" s="98">
        <f t="shared" si="56"/>
        <v>122</v>
      </c>
      <c r="FH91" s="98">
        <f t="shared" si="56"/>
        <v>2104</v>
      </c>
      <c r="FI91" s="98">
        <f t="shared" si="56"/>
        <v>2994</v>
      </c>
      <c r="FJ91" s="98">
        <f t="shared" si="56"/>
        <v>336</v>
      </c>
      <c r="FK91" s="98">
        <f t="shared" si="56"/>
        <v>635</v>
      </c>
      <c r="FL91" s="98">
        <f t="shared" si="56"/>
        <v>10721</v>
      </c>
      <c r="FM91" s="98">
        <f t="shared" si="56"/>
        <v>10304</v>
      </c>
      <c r="FN91" s="98">
        <f t="shared" si="56"/>
        <v>405</v>
      </c>
      <c r="FO91" s="98">
        <f t="shared" si="56"/>
        <v>594</v>
      </c>
      <c r="FP91" s="98">
        <f t="shared" si="56"/>
        <v>10725</v>
      </c>
      <c r="FQ91" s="98">
        <f t="shared" si="56"/>
        <v>10460</v>
      </c>
      <c r="FR91" s="98">
        <f t="shared" si="56"/>
        <v>294</v>
      </c>
      <c r="FS91" s="98">
        <f t="shared" si="56"/>
        <v>613</v>
      </c>
      <c r="FT91" s="98">
        <f t="shared" si="56"/>
        <v>9878</v>
      </c>
      <c r="FU91" s="98">
        <f t="shared" si="56"/>
        <v>9935</v>
      </c>
      <c r="FV91" s="98">
        <f t="shared" si="56"/>
        <v>55</v>
      </c>
      <c r="FW91" s="98">
        <f t="shared" si="56"/>
        <v>133</v>
      </c>
      <c r="FX91" s="98">
        <f t="shared" si="56"/>
        <v>1615</v>
      </c>
      <c r="FY91" s="98">
        <f t="shared" si="56"/>
        <v>2802</v>
      </c>
    </row>
    <row r="92" spans="1:181" ht="15" x14ac:dyDescent="0.25">
      <c r="A92" s="141" t="s">
        <v>169</v>
      </c>
      <c r="B92" s="141"/>
      <c r="C92" s="141"/>
      <c r="D92" s="99">
        <f>SUM(D91,D81,D70,D57,D45,D31,D22,)</f>
        <v>5389</v>
      </c>
      <c r="E92" s="99">
        <f t="shared" ref="E92:BC92" si="57">SUM(E91,E81,E70,E57,E45,E31,E22,)</f>
        <v>10716</v>
      </c>
      <c r="F92" s="99">
        <f t="shared" si="57"/>
        <v>493</v>
      </c>
      <c r="G92" s="99">
        <f t="shared" si="57"/>
        <v>1507</v>
      </c>
      <c r="H92" s="99">
        <f t="shared" si="57"/>
        <v>46</v>
      </c>
      <c r="I92" s="99">
        <f t="shared" si="57"/>
        <v>113</v>
      </c>
      <c r="J92" s="99">
        <f t="shared" si="57"/>
        <v>21</v>
      </c>
      <c r="K92" s="99">
        <f t="shared" si="57"/>
        <v>103</v>
      </c>
      <c r="L92" s="99">
        <f t="shared" si="57"/>
        <v>20</v>
      </c>
      <c r="M92" s="99">
        <f t="shared" si="57"/>
        <v>52</v>
      </c>
      <c r="N92" s="99">
        <f t="shared" si="57"/>
        <v>10</v>
      </c>
      <c r="O92" s="99">
        <f t="shared" si="57"/>
        <v>20</v>
      </c>
      <c r="P92" s="99">
        <f t="shared" si="57"/>
        <v>118</v>
      </c>
      <c r="Q92" s="99">
        <f t="shared" si="57"/>
        <v>233</v>
      </c>
      <c r="R92" s="99">
        <f t="shared" si="57"/>
        <v>5979</v>
      </c>
      <c r="S92" s="99">
        <f t="shared" si="57"/>
        <v>12511</v>
      </c>
      <c r="T92" s="99">
        <f t="shared" si="57"/>
        <v>1438</v>
      </c>
      <c r="U92" s="99">
        <f t="shared" si="57"/>
        <v>2521</v>
      </c>
      <c r="V92" s="99">
        <f t="shared" si="57"/>
        <v>37</v>
      </c>
      <c r="W92" s="99">
        <f t="shared" si="57"/>
        <v>98</v>
      </c>
      <c r="X92" s="99">
        <f t="shared" si="57"/>
        <v>4</v>
      </c>
      <c r="Y92" s="99">
        <f t="shared" si="57"/>
        <v>8</v>
      </c>
      <c r="Z92" s="99">
        <f t="shared" si="57"/>
        <v>20</v>
      </c>
      <c r="AA92" s="99">
        <f t="shared" si="57"/>
        <v>26</v>
      </c>
      <c r="AB92" s="99">
        <f t="shared" si="57"/>
        <v>10</v>
      </c>
      <c r="AC92" s="99">
        <f t="shared" si="57"/>
        <v>9</v>
      </c>
      <c r="AD92" s="99">
        <f t="shared" si="57"/>
        <v>32</v>
      </c>
      <c r="AE92" s="99">
        <f t="shared" si="57"/>
        <v>50</v>
      </c>
      <c r="AF92" s="99">
        <f t="shared" si="57"/>
        <v>1509</v>
      </c>
      <c r="AG92" s="99">
        <f t="shared" si="57"/>
        <v>2662</v>
      </c>
      <c r="AH92" s="99">
        <f t="shared" si="57"/>
        <v>3991</v>
      </c>
      <c r="AI92" s="99">
        <f t="shared" si="57"/>
        <v>4931</v>
      </c>
      <c r="AJ92" s="99">
        <f t="shared" si="57"/>
        <v>124</v>
      </c>
      <c r="AK92" s="99">
        <f t="shared" si="57"/>
        <v>152</v>
      </c>
      <c r="AL92" s="99">
        <f t="shared" si="57"/>
        <v>6</v>
      </c>
      <c r="AM92" s="99">
        <f t="shared" si="57"/>
        <v>12</v>
      </c>
      <c r="AN92" s="99">
        <f t="shared" si="57"/>
        <v>56</v>
      </c>
      <c r="AO92" s="99">
        <f t="shared" si="57"/>
        <v>61</v>
      </c>
      <c r="AP92" s="99">
        <f t="shared" si="57"/>
        <v>16</v>
      </c>
      <c r="AQ92" s="99">
        <f t="shared" si="57"/>
        <v>33</v>
      </c>
      <c r="AR92" s="99">
        <f t="shared" si="57"/>
        <v>130</v>
      </c>
      <c r="AS92" s="99">
        <f t="shared" si="57"/>
        <v>161</v>
      </c>
      <c r="AT92" s="99">
        <f t="shared" si="57"/>
        <v>4193</v>
      </c>
      <c r="AU92" s="99">
        <f t="shared" si="57"/>
        <v>5189</v>
      </c>
      <c r="AV92" s="99">
        <f t="shared" si="57"/>
        <v>11961</v>
      </c>
      <c r="AW92" s="99">
        <f t="shared" si="57"/>
        <v>20806</v>
      </c>
      <c r="AX92" s="99">
        <f t="shared" si="57"/>
        <v>10484</v>
      </c>
      <c r="AY92" s="99">
        <f t="shared" si="57"/>
        <v>17793</v>
      </c>
      <c r="AZ92" s="99">
        <f t="shared" si="57"/>
        <v>761</v>
      </c>
      <c r="BA92" s="99">
        <f t="shared" si="57"/>
        <v>2049</v>
      </c>
      <c r="BB92" s="99">
        <f t="shared" si="57"/>
        <v>11245</v>
      </c>
      <c r="BC92" s="99">
        <f t="shared" si="57"/>
        <v>19842</v>
      </c>
      <c r="BD92" s="99">
        <f t="shared" ref="BD92:BP92" si="58">SUM(BD91,BD81,BD70,BD57,BD45,BD31,BD22,)</f>
        <v>590</v>
      </c>
      <c r="BE92" s="99">
        <f t="shared" si="58"/>
        <v>770</v>
      </c>
      <c r="BF92" s="99">
        <f t="shared" si="58"/>
        <v>16</v>
      </c>
      <c r="BG92" s="99">
        <f t="shared" si="58"/>
        <v>21</v>
      </c>
      <c r="BH92" s="99">
        <f t="shared" si="58"/>
        <v>96</v>
      </c>
      <c r="BI92" s="99">
        <f t="shared" si="58"/>
        <v>141</v>
      </c>
      <c r="BJ92" s="99">
        <f t="shared" si="58"/>
        <v>702</v>
      </c>
      <c r="BK92" s="99">
        <f t="shared" si="58"/>
        <v>932</v>
      </c>
      <c r="BL92" s="99">
        <f t="shared" si="58"/>
        <v>11947</v>
      </c>
      <c r="BM92" s="99">
        <f t="shared" si="58"/>
        <v>20774</v>
      </c>
      <c r="BN92" s="99">
        <f t="shared" si="58"/>
        <v>10818</v>
      </c>
      <c r="BO92" s="99">
        <f t="shared" si="58"/>
        <v>18168</v>
      </c>
      <c r="BP92" s="99">
        <f t="shared" si="58"/>
        <v>261</v>
      </c>
      <c r="BQ92" s="99">
        <f t="shared" ref="BQ92:EB92" si="59">SUM(BQ91,BQ81,BQ70,BQ57,BQ45,BQ31,BQ22,)</f>
        <v>366</v>
      </c>
      <c r="BR92" s="99">
        <f t="shared" si="59"/>
        <v>493</v>
      </c>
      <c r="BS92" s="99">
        <f t="shared" si="59"/>
        <v>579</v>
      </c>
      <c r="BT92" s="99">
        <f t="shared" si="59"/>
        <v>2431</v>
      </c>
      <c r="BU92" s="99">
        <f t="shared" si="59"/>
        <v>2989</v>
      </c>
      <c r="BV92" s="99">
        <f t="shared" si="59"/>
        <v>2030</v>
      </c>
      <c r="BW92" s="99">
        <f t="shared" si="59"/>
        <v>2803</v>
      </c>
      <c r="BX92" s="99">
        <f t="shared" si="59"/>
        <v>1428</v>
      </c>
      <c r="BY92" s="99">
        <f t="shared" si="59"/>
        <v>2529</v>
      </c>
      <c r="BZ92" s="99">
        <f t="shared" si="59"/>
        <v>1335</v>
      </c>
      <c r="CA92" s="99">
        <f t="shared" si="59"/>
        <v>2669</v>
      </c>
      <c r="CB92" s="99">
        <f t="shared" si="59"/>
        <v>1291</v>
      </c>
      <c r="CC92" s="99">
        <f t="shared" si="59"/>
        <v>2648</v>
      </c>
      <c r="CD92" s="99">
        <f t="shared" si="59"/>
        <v>1549</v>
      </c>
      <c r="CE92" s="99">
        <f t="shared" si="59"/>
        <v>3585</v>
      </c>
      <c r="CF92" s="99">
        <f t="shared" si="59"/>
        <v>10818</v>
      </c>
      <c r="CG92" s="99">
        <f t="shared" si="59"/>
        <v>18168</v>
      </c>
      <c r="CH92" s="99">
        <f t="shared" si="59"/>
        <v>654</v>
      </c>
      <c r="CI92" s="99">
        <f t="shared" si="59"/>
        <v>1757</v>
      </c>
      <c r="CJ92" s="99">
        <f t="shared" si="59"/>
        <v>0</v>
      </c>
      <c r="CK92" s="99">
        <f t="shared" si="59"/>
        <v>6</v>
      </c>
      <c r="CL92" s="99">
        <f t="shared" si="59"/>
        <v>8</v>
      </c>
      <c r="CM92" s="99">
        <f t="shared" si="59"/>
        <v>10</v>
      </c>
      <c r="CN92" s="99">
        <f t="shared" si="59"/>
        <v>90</v>
      </c>
      <c r="CO92" s="99">
        <f t="shared" si="59"/>
        <v>125</v>
      </c>
      <c r="CP92" s="99">
        <f t="shared" si="59"/>
        <v>115</v>
      </c>
      <c r="CQ92" s="99">
        <f t="shared" si="59"/>
        <v>222</v>
      </c>
      <c r="CR92" s="99">
        <f t="shared" si="59"/>
        <v>116</v>
      </c>
      <c r="CS92" s="99">
        <f t="shared" si="59"/>
        <v>285</v>
      </c>
      <c r="CT92" s="99">
        <f t="shared" si="59"/>
        <v>112</v>
      </c>
      <c r="CU92" s="99">
        <f t="shared" si="59"/>
        <v>338</v>
      </c>
      <c r="CV92" s="99">
        <f t="shared" si="59"/>
        <v>106</v>
      </c>
      <c r="CW92" s="99">
        <f t="shared" si="59"/>
        <v>378</v>
      </c>
      <c r="CX92" s="99">
        <f t="shared" si="59"/>
        <v>107</v>
      </c>
      <c r="CY92" s="99">
        <f t="shared" si="59"/>
        <v>393</v>
      </c>
      <c r="CZ92" s="99">
        <f t="shared" si="59"/>
        <v>654</v>
      </c>
      <c r="DA92" s="99">
        <f t="shared" si="59"/>
        <v>1757</v>
      </c>
      <c r="DB92" s="99">
        <f t="shared" si="59"/>
        <v>1105</v>
      </c>
      <c r="DC92" s="99">
        <f t="shared" si="59"/>
        <v>2339</v>
      </c>
      <c r="DD92" s="99">
        <f t="shared" si="59"/>
        <v>87</v>
      </c>
      <c r="DE92" s="99">
        <f t="shared" si="59"/>
        <v>294</v>
      </c>
      <c r="DF92" s="99">
        <f t="shared" si="59"/>
        <v>38</v>
      </c>
      <c r="DG92" s="99">
        <f t="shared" si="59"/>
        <v>63</v>
      </c>
      <c r="DH92" s="99">
        <f t="shared" si="59"/>
        <v>305</v>
      </c>
      <c r="DI92" s="99">
        <f t="shared" si="59"/>
        <v>559</v>
      </c>
      <c r="DJ92" s="99">
        <f t="shared" si="59"/>
        <v>497</v>
      </c>
      <c r="DK92" s="99">
        <f t="shared" si="59"/>
        <v>615</v>
      </c>
      <c r="DL92" s="99">
        <f t="shared" si="59"/>
        <v>2032</v>
      </c>
      <c r="DM92" s="99">
        <f t="shared" si="59"/>
        <v>3870</v>
      </c>
      <c r="DN92" s="99">
        <f t="shared" si="59"/>
        <v>796</v>
      </c>
      <c r="DO92" s="99">
        <f t="shared" si="59"/>
        <v>1573</v>
      </c>
      <c r="DP92" s="99">
        <f t="shared" si="59"/>
        <v>53</v>
      </c>
      <c r="DQ92" s="99">
        <f t="shared" si="59"/>
        <v>170</v>
      </c>
      <c r="DR92" s="99">
        <f t="shared" si="59"/>
        <v>16</v>
      </c>
      <c r="DS92" s="99">
        <f t="shared" si="59"/>
        <v>30</v>
      </c>
      <c r="DT92" s="99">
        <f t="shared" si="59"/>
        <v>337</v>
      </c>
      <c r="DU92" s="99">
        <f t="shared" si="59"/>
        <v>527</v>
      </c>
      <c r="DV92" s="99">
        <f t="shared" si="59"/>
        <v>954</v>
      </c>
      <c r="DW92" s="99">
        <f t="shared" si="59"/>
        <v>1256</v>
      </c>
      <c r="DX92" s="99">
        <f t="shared" si="59"/>
        <v>2156</v>
      </c>
      <c r="DY92" s="99">
        <f t="shared" si="59"/>
        <v>3556</v>
      </c>
      <c r="DZ92" s="99">
        <f t="shared" si="59"/>
        <v>311</v>
      </c>
      <c r="EA92" s="99">
        <f t="shared" si="59"/>
        <v>606</v>
      </c>
      <c r="EB92" s="99">
        <f t="shared" si="59"/>
        <v>26</v>
      </c>
      <c r="EC92" s="99">
        <f t="shared" ref="EC92:FY92" si="60">SUM(EC91,EC81,EC70,EC57,EC45,EC31,EC22,)</f>
        <v>69</v>
      </c>
      <c r="ED92" s="99">
        <f t="shared" si="60"/>
        <v>4</v>
      </c>
      <c r="EE92" s="99">
        <f t="shared" si="60"/>
        <v>6</v>
      </c>
      <c r="EF92" s="99">
        <f t="shared" si="60"/>
        <v>22</v>
      </c>
      <c r="EG92" s="99">
        <f t="shared" si="60"/>
        <v>34</v>
      </c>
      <c r="EH92" s="99">
        <f t="shared" si="60"/>
        <v>19</v>
      </c>
      <c r="EI92" s="99">
        <f t="shared" si="60"/>
        <v>45</v>
      </c>
      <c r="EJ92" s="99">
        <f t="shared" si="60"/>
        <v>382</v>
      </c>
      <c r="EK92" s="99">
        <f t="shared" si="60"/>
        <v>760</v>
      </c>
      <c r="EL92" s="99">
        <f t="shared" si="60"/>
        <v>4570</v>
      </c>
      <c r="EM92" s="99">
        <f t="shared" si="60"/>
        <v>8186</v>
      </c>
      <c r="EN92" s="99">
        <f t="shared" si="60"/>
        <v>7957</v>
      </c>
      <c r="EO92" s="99">
        <f t="shared" si="60"/>
        <v>14072</v>
      </c>
      <c r="EP92" s="99">
        <f t="shared" si="60"/>
        <v>7957</v>
      </c>
      <c r="EQ92" s="99">
        <f t="shared" si="60"/>
        <v>14072</v>
      </c>
      <c r="ER92" s="99">
        <f t="shared" si="60"/>
        <v>48</v>
      </c>
      <c r="ES92" s="99">
        <f t="shared" si="60"/>
        <v>111</v>
      </c>
      <c r="ET92" s="99">
        <f t="shared" si="60"/>
        <v>46</v>
      </c>
      <c r="EU92" s="99">
        <f t="shared" si="60"/>
        <v>109</v>
      </c>
      <c r="EV92" s="99">
        <f t="shared" si="60"/>
        <v>12</v>
      </c>
      <c r="EW92" s="99">
        <f t="shared" si="60"/>
        <v>28</v>
      </c>
      <c r="EX92" s="99">
        <f t="shared" si="60"/>
        <v>2079</v>
      </c>
      <c r="EY92" s="99">
        <f t="shared" si="60"/>
        <v>4090</v>
      </c>
      <c r="EZ92" s="99">
        <f t="shared" si="60"/>
        <v>85</v>
      </c>
      <c r="FA92" s="99">
        <f t="shared" si="60"/>
        <v>245</v>
      </c>
      <c r="FB92" s="99">
        <f t="shared" si="60"/>
        <v>1905</v>
      </c>
      <c r="FC92" s="99">
        <f t="shared" si="60"/>
        <v>2631</v>
      </c>
      <c r="FD92" s="99">
        <f t="shared" si="60"/>
        <v>12960</v>
      </c>
      <c r="FE92" s="99">
        <f t="shared" si="60"/>
        <v>16477</v>
      </c>
      <c r="FF92" s="99">
        <f t="shared" si="60"/>
        <v>738</v>
      </c>
      <c r="FG92" s="99">
        <f t="shared" si="60"/>
        <v>1031</v>
      </c>
      <c r="FH92" s="99">
        <f t="shared" si="60"/>
        <v>17767</v>
      </c>
      <c r="FI92" s="99">
        <f t="shared" si="60"/>
        <v>24474</v>
      </c>
      <c r="FJ92" s="99">
        <f t="shared" si="60"/>
        <v>3571</v>
      </c>
      <c r="FK92" s="99">
        <f t="shared" si="60"/>
        <v>7101</v>
      </c>
      <c r="FL92" s="99">
        <f t="shared" si="60"/>
        <v>92469</v>
      </c>
      <c r="FM92" s="99">
        <f t="shared" si="60"/>
        <v>104823</v>
      </c>
      <c r="FN92" s="99">
        <f t="shared" si="60"/>
        <v>3969</v>
      </c>
      <c r="FO92" s="99">
        <f t="shared" si="60"/>
        <v>7006</v>
      </c>
      <c r="FP92" s="99">
        <f t="shared" si="60"/>
        <v>92801</v>
      </c>
      <c r="FQ92" s="99">
        <f t="shared" si="60"/>
        <v>105031</v>
      </c>
      <c r="FR92" s="99">
        <f t="shared" si="60"/>
        <v>3926</v>
      </c>
      <c r="FS92" s="99">
        <f t="shared" si="60"/>
        <v>6896</v>
      </c>
      <c r="FT92" s="99">
        <f t="shared" si="60"/>
        <v>85805</v>
      </c>
      <c r="FU92" s="99">
        <f t="shared" si="60"/>
        <v>97123</v>
      </c>
      <c r="FV92" s="99">
        <f t="shared" si="60"/>
        <v>1034</v>
      </c>
      <c r="FW92" s="99">
        <f t="shared" si="60"/>
        <v>1291</v>
      </c>
      <c r="FX92" s="99">
        <f t="shared" si="60"/>
        <v>15600</v>
      </c>
      <c r="FY92" s="99">
        <f t="shared" si="60"/>
        <v>26366</v>
      </c>
    </row>
    <row r="94" spans="1:181" x14ac:dyDescent="0.2">
      <c r="J94" s="108"/>
    </row>
    <row r="95" spans="1:181" x14ac:dyDescent="0.2">
      <c r="C95" s="20"/>
      <c r="D95" s="76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</row>
    <row r="96" spans="1:181" ht="15.75" x14ac:dyDescent="0.25">
      <c r="C96" s="20"/>
      <c r="D96" s="76"/>
      <c r="F96" s="122"/>
      <c r="G96" s="122"/>
      <c r="H96" s="125"/>
      <c r="I96" s="122"/>
      <c r="J96" s="126"/>
      <c r="K96" s="122"/>
      <c r="L96" s="126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</row>
    <row r="97" spans="3:32" x14ac:dyDescent="0.2">
      <c r="C97" s="77"/>
      <c r="D97" s="76"/>
      <c r="F97" s="135"/>
      <c r="G97" s="135"/>
      <c r="H97" s="122"/>
      <c r="I97" s="122"/>
      <c r="J97" s="122"/>
      <c r="K97" s="122"/>
      <c r="L97" s="122"/>
      <c r="M97" s="127"/>
      <c r="N97" s="127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</row>
    <row r="98" spans="3:32" ht="32.25" customHeight="1" x14ac:dyDescent="0.2">
      <c r="C98" s="20"/>
      <c r="D98" s="76"/>
      <c r="F98" s="122"/>
      <c r="G98" s="134"/>
      <c r="H98" s="136"/>
      <c r="I98" s="137"/>
      <c r="J98" s="137"/>
      <c r="K98" s="137"/>
      <c r="L98" s="137"/>
      <c r="M98" s="137"/>
      <c r="N98" s="137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22"/>
      <c r="AE98" s="122"/>
    </row>
    <row r="99" spans="3:32" ht="33.75" customHeight="1" x14ac:dyDescent="0.2">
      <c r="C99" s="20"/>
      <c r="D99" s="76"/>
      <c r="F99" s="122"/>
      <c r="G99" s="134"/>
      <c r="H99" s="136"/>
      <c r="I99" s="128"/>
      <c r="J99" s="128"/>
      <c r="K99" s="128"/>
      <c r="L99" s="128"/>
      <c r="M99" s="128"/>
      <c r="N99" s="129"/>
      <c r="O99" s="133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30"/>
      <c r="AC99" s="130"/>
      <c r="AD99" s="122"/>
      <c r="AE99" s="122"/>
    </row>
    <row r="100" spans="3:32" ht="14.25" x14ac:dyDescent="0.2">
      <c r="C100" s="20"/>
      <c r="D100" s="76"/>
      <c r="F100" s="122"/>
      <c r="G100" s="134"/>
      <c r="H100" s="123"/>
      <c r="I100" s="124"/>
      <c r="J100" s="124"/>
      <c r="K100" s="124"/>
      <c r="L100" s="124"/>
      <c r="M100" s="124"/>
      <c r="N100" s="124"/>
      <c r="O100" s="131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2"/>
      <c r="AE100" s="122"/>
    </row>
    <row r="101" spans="3:32" ht="14.25" x14ac:dyDescent="0.2">
      <c r="C101" s="20"/>
      <c r="D101" s="76"/>
      <c r="F101" s="122"/>
      <c r="G101" s="134"/>
      <c r="H101" s="123"/>
      <c r="I101" s="124"/>
      <c r="J101" s="124"/>
      <c r="K101" s="124"/>
      <c r="L101" s="124"/>
      <c r="M101" s="124"/>
      <c r="N101" s="124"/>
      <c r="O101" s="131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2"/>
      <c r="AE101" s="122"/>
    </row>
    <row r="102" spans="3:32" ht="14.25" x14ac:dyDescent="0.2">
      <c r="C102" s="20"/>
      <c r="D102" s="76"/>
      <c r="F102" s="122"/>
      <c r="G102" s="134"/>
      <c r="H102" s="123"/>
      <c r="I102" s="124"/>
      <c r="J102" s="124"/>
      <c r="K102" s="124"/>
      <c r="L102" s="124"/>
      <c r="M102" s="124"/>
      <c r="N102" s="124"/>
      <c r="O102" s="131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2"/>
      <c r="AE102" s="122"/>
    </row>
    <row r="103" spans="3:32" ht="14.25" x14ac:dyDescent="0.2">
      <c r="C103" s="20"/>
      <c r="D103" s="76"/>
      <c r="F103" s="122"/>
      <c r="G103" s="134"/>
      <c r="H103" s="123"/>
      <c r="I103" s="124"/>
      <c r="J103" s="124"/>
      <c r="K103" s="124"/>
      <c r="L103" s="124"/>
      <c r="M103" s="124"/>
      <c r="N103" s="124"/>
      <c r="O103" s="131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2"/>
      <c r="AE103" s="122"/>
    </row>
    <row r="104" spans="3:32" ht="14.25" x14ac:dyDescent="0.2">
      <c r="C104" s="20"/>
      <c r="D104" s="76"/>
      <c r="F104" s="122"/>
      <c r="G104" s="134"/>
      <c r="H104" s="123"/>
      <c r="I104" s="124"/>
      <c r="J104" s="124"/>
      <c r="K104" s="124"/>
      <c r="L104" s="124"/>
      <c r="M104" s="124"/>
      <c r="N104" s="124"/>
      <c r="O104" s="131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2"/>
      <c r="AE104" s="122"/>
    </row>
    <row r="105" spans="3:32" ht="14.25" x14ac:dyDescent="0.2">
      <c r="F105" s="122"/>
      <c r="G105" s="134"/>
      <c r="H105" s="123"/>
      <c r="I105" s="124"/>
      <c r="J105" s="124"/>
      <c r="K105" s="124"/>
      <c r="L105" s="124"/>
      <c r="M105" s="124"/>
      <c r="N105" s="124"/>
      <c r="O105" s="131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2"/>
      <c r="AE105" s="122"/>
    </row>
    <row r="106" spans="3:32" ht="14.25" x14ac:dyDescent="0.2">
      <c r="F106" s="122"/>
      <c r="G106" s="134"/>
      <c r="H106" s="123"/>
      <c r="I106" s="124"/>
      <c r="J106" s="124"/>
      <c r="K106" s="124"/>
      <c r="L106" s="124"/>
      <c r="M106" s="124"/>
      <c r="N106" s="124"/>
      <c r="O106" s="131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2"/>
      <c r="AE106" s="122"/>
    </row>
    <row r="107" spans="3:32" ht="14.25" x14ac:dyDescent="0.2">
      <c r="F107" s="122"/>
      <c r="G107" s="134"/>
      <c r="H107" s="123"/>
      <c r="I107" s="124"/>
      <c r="J107" s="124"/>
      <c r="K107" s="124"/>
      <c r="L107" s="124"/>
      <c r="M107" s="124"/>
      <c r="N107" s="124"/>
      <c r="O107" s="131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2"/>
      <c r="AE107" s="122"/>
    </row>
    <row r="108" spans="3:32" ht="14.25" x14ac:dyDescent="0.2">
      <c r="D108" s="119"/>
      <c r="F108" s="122"/>
      <c r="G108" s="134"/>
      <c r="H108" s="123"/>
      <c r="I108" s="124"/>
      <c r="J108" s="124"/>
      <c r="K108" s="124"/>
      <c r="L108" s="124"/>
      <c r="M108" s="124"/>
      <c r="N108" s="124"/>
      <c r="O108" s="131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2"/>
      <c r="AE108" s="122"/>
    </row>
    <row r="109" spans="3:32" ht="14.25" x14ac:dyDescent="0.2">
      <c r="F109" s="122"/>
      <c r="G109" s="134"/>
      <c r="H109" s="123"/>
      <c r="I109" s="124"/>
      <c r="J109" s="124"/>
      <c r="K109" s="124"/>
      <c r="L109" s="124"/>
      <c r="M109" s="124"/>
      <c r="N109" s="124"/>
      <c r="O109" s="131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2"/>
      <c r="AE109" s="122"/>
    </row>
    <row r="110" spans="3:32" ht="14.25" x14ac:dyDescent="0.2">
      <c r="F110" s="122"/>
      <c r="G110" s="134"/>
      <c r="H110" s="123"/>
      <c r="I110" s="124"/>
      <c r="J110" s="124"/>
      <c r="K110" s="124"/>
      <c r="L110" s="124"/>
      <c r="M110" s="124"/>
      <c r="N110" s="124"/>
      <c r="O110" s="131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2"/>
      <c r="AE110" s="122"/>
    </row>
    <row r="111" spans="3:32" ht="14.25" x14ac:dyDescent="0.2">
      <c r="D111" s="108"/>
      <c r="F111" s="122"/>
      <c r="G111" s="134"/>
      <c r="H111" s="123"/>
      <c r="I111" s="124"/>
      <c r="J111" s="124"/>
      <c r="K111" s="124"/>
      <c r="L111" s="124"/>
      <c r="M111" s="124"/>
      <c r="N111" s="124"/>
      <c r="O111" s="131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2"/>
      <c r="AE111" s="122"/>
      <c r="AF111" s="122"/>
    </row>
    <row r="112" spans="3:32" ht="14.25" x14ac:dyDescent="0.2">
      <c r="F112" s="122"/>
      <c r="G112" s="134"/>
      <c r="H112" s="123"/>
      <c r="I112" s="124"/>
      <c r="J112" s="124"/>
      <c r="K112" s="124"/>
      <c r="L112" s="124"/>
      <c r="M112" s="124"/>
      <c r="N112" s="124"/>
      <c r="O112" s="131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2"/>
      <c r="AE112" s="122"/>
      <c r="AF112" s="122"/>
    </row>
    <row r="113" spans="6:32" ht="14.25" x14ac:dyDescent="0.2">
      <c r="F113" s="122"/>
      <c r="G113" s="134"/>
      <c r="H113" s="123"/>
      <c r="I113" s="124"/>
      <c r="J113" s="124"/>
      <c r="K113" s="124"/>
      <c r="L113" s="124"/>
      <c r="M113" s="124"/>
      <c r="N113" s="124"/>
      <c r="O113" s="131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2"/>
      <c r="AE113" s="122"/>
      <c r="AF113" s="122"/>
    </row>
    <row r="114" spans="6:32" x14ac:dyDescent="0.2">
      <c r="F114" s="122"/>
      <c r="G114" s="138"/>
      <c r="H114" s="138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22"/>
      <c r="AE114" s="122"/>
      <c r="AF114" s="122"/>
    </row>
    <row r="115" spans="6:32" x14ac:dyDescent="0.2"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</row>
    <row r="116" spans="6:32" x14ac:dyDescent="0.2"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</row>
    <row r="117" spans="6:32" x14ac:dyDescent="0.2"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</row>
    <row r="118" spans="6:32" x14ac:dyDescent="0.2"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</row>
    <row r="119" spans="6:32" x14ac:dyDescent="0.2"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</row>
  </sheetData>
  <autoFilter ref="D7:E92" xr:uid="{B2B915BC-7577-448A-82E7-B03226EFDA9E}"/>
  <mergeCells count="131">
    <mergeCell ref="FJ3:FY3"/>
    <mergeCell ref="A4:A7"/>
    <mergeCell ref="B4:B6"/>
    <mergeCell ref="C4:C6"/>
    <mergeCell ref="D4:S4"/>
    <mergeCell ref="T4:AG4"/>
    <mergeCell ref="AH4:AU4"/>
    <mergeCell ref="AV4:AW5"/>
    <mergeCell ref="AX4:BC4"/>
    <mergeCell ref="BD4:BK4"/>
    <mergeCell ref="BL4:BM5"/>
    <mergeCell ref="BN4:BO5"/>
    <mergeCell ref="BP4:CG4"/>
    <mergeCell ref="CH4:CI5"/>
    <mergeCell ref="CJ4:DA4"/>
    <mergeCell ref="BR5:BS5"/>
    <mergeCell ref="DB4:DM4"/>
    <mergeCell ref="DP5:DQ5"/>
    <mergeCell ref="DR5:DS5"/>
    <mergeCell ref="A2:B2"/>
    <mergeCell ref="D2:E2"/>
    <mergeCell ref="F2:H2"/>
    <mergeCell ref="A3:B3"/>
    <mergeCell ref="D3:I3"/>
    <mergeCell ref="DB3:EK3"/>
    <mergeCell ref="EX3:FI3"/>
    <mergeCell ref="DF5:DG5"/>
    <mergeCell ref="DH5:DI5"/>
    <mergeCell ref="DJ5:DK5"/>
    <mergeCell ref="FF4:FG5"/>
    <mergeCell ref="FH4:FI5"/>
    <mergeCell ref="FJ4:FM4"/>
    <mergeCell ref="FN4:FQ4"/>
    <mergeCell ref="FR4:FU4"/>
    <mergeCell ref="FV4:FY4"/>
    <mergeCell ref="FJ5:FK5"/>
    <mergeCell ref="FL5:FM5"/>
    <mergeCell ref="FN5:FO5"/>
    <mergeCell ref="FP5:FQ5"/>
    <mergeCell ref="FR5:FS5"/>
    <mergeCell ref="FT5:FU5"/>
    <mergeCell ref="FV5:FW5"/>
    <mergeCell ref="FX5:FY5"/>
    <mergeCell ref="DN4:DY4"/>
    <mergeCell ref="DZ4:EK4"/>
    <mergeCell ref="EN4:EW4"/>
    <mergeCell ref="EX4:FC4"/>
    <mergeCell ref="FD4:FE5"/>
    <mergeCell ref="DL5:DM5"/>
    <mergeCell ref="DN5:DO5"/>
    <mergeCell ref="P5:Q5"/>
    <mergeCell ref="R5:S5"/>
    <mergeCell ref="T5:U5"/>
    <mergeCell ref="V5:W5"/>
    <mergeCell ref="X5:Y5"/>
    <mergeCell ref="Z5:AA5"/>
    <mergeCell ref="D5:E5"/>
    <mergeCell ref="F5:G5"/>
    <mergeCell ref="H5:I5"/>
    <mergeCell ref="J5:K5"/>
    <mergeCell ref="L5:M5"/>
    <mergeCell ref="N5:O5"/>
    <mergeCell ref="AN5:AO5"/>
    <mergeCell ref="AP5:AQ5"/>
    <mergeCell ref="AR5:AS5"/>
    <mergeCell ref="AT5:AU5"/>
    <mergeCell ref="AX5:AY5"/>
    <mergeCell ref="AZ5:BA5"/>
    <mergeCell ref="AB5:AC5"/>
    <mergeCell ref="AD5:AE5"/>
    <mergeCell ref="AF5:AG5"/>
    <mergeCell ref="AH5:AI5"/>
    <mergeCell ref="AJ5:AK5"/>
    <mergeCell ref="AL5:AM5"/>
    <mergeCell ref="BJ5:BK5"/>
    <mergeCell ref="BP5:BQ5"/>
    <mergeCell ref="CZ5:DA5"/>
    <mergeCell ref="DB5:DC5"/>
    <mergeCell ref="DD5:DE5"/>
    <mergeCell ref="CN5:CO5"/>
    <mergeCell ref="CP5:CQ5"/>
    <mergeCell ref="CR5:CS5"/>
    <mergeCell ref="CT5:CU5"/>
    <mergeCell ref="CV5:CW5"/>
    <mergeCell ref="CX5:CY5"/>
    <mergeCell ref="BT5:BU5"/>
    <mergeCell ref="BV5:BW5"/>
    <mergeCell ref="BX5:BY5"/>
    <mergeCell ref="BZ5:CA5"/>
    <mergeCell ref="CB5:CC5"/>
    <mergeCell ref="CD5:CE5"/>
    <mergeCell ref="CF5:CG5"/>
    <mergeCell ref="CJ5:CK5"/>
    <mergeCell ref="CL5:CM5"/>
    <mergeCell ref="A8:A21"/>
    <mergeCell ref="A22:C22"/>
    <mergeCell ref="ER5:ES5"/>
    <mergeCell ref="ET5:EU5"/>
    <mergeCell ref="EV5:EW5"/>
    <mergeCell ref="EX5:EY5"/>
    <mergeCell ref="EZ5:FA5"/>
    <mergeCell ref="FB5:FC5"/>
    <mergeCell ref="EF5:EG5"/>
    <mergeCell ref="EH5:EI5"/>
    <mergeCell ref="EJ5:EK5"/>
    <mergeCell ref="EL5:EM5"/>
    <mergeCell ref="EN5:EO5"/>
    <mergeCell ref="EP5:EQ5"/>
    <mergeCell ref="DT5:DU5"/>
    <mergeCell ref="DV5:DW5"/>
    <mergeCell ref="DX5:DY5"/>
    <mergeCell ref="DZ5:EA5"/>
    <mergeCell ref="EB5:EC5"/>
    <mergeCell ref="ED5:EE5"/>
    <mergeCell ref="BB5:BC5"/>
    <mergeCell ref="BD5:BE5"/>
    <mergeCell ref="BF5:BG5"/>
    <mergeCell ref="BH5:BI5"/>
    <mergeCell ref="A92:C92"/>
    <mergeCell ref="A58:A69"/>
    <mergeCell ref="A70:C70"/>
    <mergeCell ref="A71:A80"/>
    <mergeCell ref="A81:C81"/>
    <mergeCell ref="A82:A90"/>
    <mergeCell ref="A91:C91"/>
    <mergeCell ref="A23:A30"/>
    <mergeCell ref="A31:C31"/>
    <mergeCell ref="A32:A44"/>
    <mergeCell ref="A45:C45"/>
    <mergeCell ref="A46:A56"/>
    <mergeCell ref="A57:C57"/>
  </mergeCells>
  <conditionalFormatting sqref="CF8:CG21 CF23:CG30 CF32:CG44 CF46:CG56 CF58:CG69 CF71:CG80 CF82:CG90">
    <cfRule type="expression" dxfId="13" priority="43">
      <formula>CF8&lt;&gt;BN8</formula>
    </cfRule>
  </conditionalFormatting>
  <conditionalFormatting sqref="CZ8:DA21 CZ23:DA30 CZ32:DA44 CZ46:DA56 CZ58:DA69 CZ71:DA80 CZ82:DA90">
    <cfRule type="expression" dxfId="12" priority="42">
      <formula>CZ8&lt;&gt;CH8</formula>
    </cfRule>
  </conditionalFormatting>
  <conditionalFormatting sqref="BJ8:BK21 BJ23:BK30 BJ32:BK44 BJ46:BK56 BJ58:BK69 BJ71:BK80 BJ82:BK90">
    <cfRule type="expression" priority="1">
      <formula>BJ8&lt;SUM(BP8,BR8,CJ8,CL8)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04148-79E1-43D4-95CB-EF2EA12E8A2C}">
  <sheetPr>
    <tabColor rgb="FF92D050"/>
  </sheetPr>
  <dimension ref="A1:FS105"/>
  <sheetViews>
    <sheetView tabSelected="1" zoomScale="93" zoomScaleNormal="93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F107" sqref="F107"/>
    </sheetView>
  </sheetViews>
  <sheetFormatPr defaultRowHeight="12.75" x14ac:dyDescent="0.2"/>
  <cols>
    <col min="3" max="3" width="20.7109375" customWidth="1"/>
    <col min="156" max="156" width="13.7109375" customWidth="1"/>
  </cols>
  <sheetData>
    <row r="1" spans="1:175" s="12" customFormat="1" ht="18" customHeight="1" x14ac:dyDescent="0.25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8"/>
      <c r="N1" s="58"/>
      <c r="O1" s="58"/>
      <c r="P1" s="58"/>
      <c r="Q1" s="58"/>
      <c r="R1" s="59"/>
      <c r="S1" s="59"/>
      <c r="T1" s="58"/>
      <c r="U1" s="58"/>
      <c r="V1" s="58"/>
      <c r="W1" s="59"/>
      <c r="X1" s="58"/>
      <c r="Y1" s="58"/>
      <c r="Z1" s="58"/>
      <c r="AA1" s="58"/>
      <c r="AB1" s="58"/>
      <c r="AC1" s="58"/>
      <c r="AD1" s="60"/>
      <c r="AE1" s="60"/>
      <c r="AF1" s="60"/>
      <c r="AG1" s="60"/>
      <c r="AH1" s="60"/>
      <c r="AI1" s="60"/>
      <c r="AJ1" s="60"/>
      <c r="AK1" s="60"/>
      <c r="AL1" s="61"/>
      <c r="AM1" s="61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</row>
    <row r="2" spans="1:175" s="12" customFormat="1" ht="15.75" x14ac:dyDescent="0.25">
      <c r="A2" s="62" t="s">
        <v>2</v>
      </c>
      <c r="B2" s="62"/>
      <c r="C2" s="63" t="s">
        <v>111</v>
      </c>
      <c r="D2" s="55"/>
      <c r="E2" s="57" t="s">
        <v>3</v>
      </c>
      <c r="F2" s="57"/>
      <c r="G2" s="64" t="s">
        <v>182</v>
      </c>
      <c r="H2" s="55"/>
      <c r="I2" s="55"/>
      <c r="J2" s="65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0"/>
      <c r="W2" s="61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1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</row>
    <row r="3" spans="1:175" s="12" customFormat="1" ht="15.75" x14ac:dyDescent="0.25">
      <c r="A3" s="62" t="s">
        <v>4</v>
      </c>
      <c r="B3" s="62"/>
      <c r="C3" s="64" t="s">
        <v>183</v>
      </c>
      <c r="D3" s="55"/>
      <c r="E3" s="55" t="s">
        <v>72</v>
      </c>
      <c r="F3" s="55"/>
      <c r="G3" s="55"/>
      <c r="H3" s="55"/>
      <c r="I3" s="58" t="s">
        <v>184</v>
      </c>
      <c r="J3" s="58"/>
      <c r="K3" s="58"/>
      <c r="L3" s="58"/>
      <c r="M3" s="58"/>
      <c r="N3" s="58"/>
      <c r="O3" s="58"/>
      <c r="P3" s="60"/>
      <c r="Q3" s="60"/>
      <c r="R3" s="61"/>
      <c r="S3" s="67"/>
      <c r="T3" s="68"/>
      <c r="U3" s="68"/>
      <c r="V3" s="68"/>
      <c r="W3" s="67"/>
      <c r="X3" s="68"/>
      <c r="Y3" s="68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1"/>
      <c r="AM3" s="61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</row>
    <row r="4" spans="1:175" s="12" customFormat="1" ht="15.75" x14ac:dyDescent="0.25">
      <c r="A4" s="34"/>
      <c r="B4" s="34"/>
      <c r="C4" s="14"/>
      <c r="D4" s="69" t="s">
        <v>79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54" t="s">
        <v>80</v>
      </c>
      <c r="CW4" s="54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54"/>
      <c r="DK4" s="54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54"/>
      <c r="DY4" s="54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54"/>
      <c r="EM4" s="54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7" t="s">
        <v>33</v>
      </c>
      <c r="FA4" s="278"/>
      <c r="FB4" s="279"/>
      <c r="FC4" s="279"/>
      <c r="FD4" s="279"/>
      <c r="FE4" s="279"/>
      <c r="FF4" s="279"/>
      <c r="FG4" s="279"/>
      <c r="FH4" s="279"/>
      <c r="FI4" s="279"/>
      <c r="FJ4" s="279"/>
      <c r="FK4" s="279"/>
      <c r="FL4" s="279"/>
      <c r="FM4" s="279"/>
      <c r="FN4" s="279"/>
      <c r="FO4" s="279"/>
      <c r="FP4" s="279"/>
      <c r="FQ4" s="279"/>
      <c r="FR4" s="279"/>
      <c r="FS4" s="280"/>
    </row>
    <row r="5" spans="1:175" s="15" customFormat="1" ht="12.75" customHeight="1" x14ac:dyDescent="0.2">
      <c r="A5" s="209" t="s">
        <v>181</v>
      </c>
      <c r="B5" s="281" t="s">
        <v>9</v>
      </c>
      <c r="C5" s="281" t="s">
        <v>8</v>
      </c>
      <c r="D5" s="284" t="s">
        <v>34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6"/>
      <c r="T5" s="284" t="s">
        <v>35</v>
      </c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6"/>
      <c r="AH5" s="38"/>
      <c r="AI5" s="38"/>
      <c r="AJ5" s="287" t="s">
        <v>36</v>
      </c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9"/>
      <c r="AZ5" s="284" t="s">
        <v>37</v>
      </c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6"/>
      <c r="BP5" s="284" t="s">
        <v>81</v>
      </c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6"/>
      <c r="CF5" s="284" t="s">
        <v>73</v>
      </c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6"/>
      <c r="CV5" s="73" t="s">
        <v>83</v>
      </c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5"/>
      <c r="DJ5" s="73" t="s">
        <v>84</v>
      </c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5"/>
      <c r="DX5" s="73" t="s">
        <v>85</v>
      </c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5"/>
      <c r="EL5" s="73" t="s">
        <v>86</v>
      </c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5"/>
      <c r="EZ5" s="37"/>
      <c r="FA5" s="262" t="s">
        <v>82</v>
      </c>
      <c r="FB5" s="290"/>
      <c r="FC5" s="290"/>
      <c r="FD5" s="290"/>
      <c r="FE5" s="290"/>
      <c r="FF5" s="290"/>
      <c r="FG5" s="290"/>
      <c r="FH5" s="290"/>
      <c r="FI5" s="290"/>
      <c r="FJ5" s="290"/>
      <c r="FK5" s="290"/>
      <c r="FL5" s="290"/>
      <c r="FM5" s="290"/>
      <c r="FN5" s="290"/>
      <c r="FO5" s="290"/>
      <c r="FP5" s="290"/>
      <c r="FQ5" s="290"/>
      <c r="FR5" s="290"/>
      <c r="FS5" s="263"/>
    </row>
    <row r="6" spans="1:175" s="16" customFormat="1" ht="51" customHeight="1" x14ac:dyDescent="0.2">
      <c r="A6" s="210"/>
      <c r="B6" s="282"/>
      <c r="C6" s="282"/>
      <c r="D6" s="276" t="s">
        <v>74</v>
      </c>
      <c r="E6" s="277"/>
      <c r="F6" s="272" t="s">
        <v>87</v>
      </c>
      <c r="G6" s="273"/>
      <c r="H6" s="272" t="s">
        <v>88</v>
      </c>
      <c r="I6" s="273"/>
      <c r="J6" s="272" t="s">
        <v>89</v>
      </c>
      <c r="K6" s="273"/>
      <c r="L6" s="272" t="s">
        <v>75</v>
      </c>
      <c r="M6" s="273"/>
      <c r="N6" s="272" t="s">
        <v>76</v>
      </c>
      <c r="O6" s="273"/>
      <c r="P6" s="272" t="s">
        <v>77</v>
      </c>
      <c r="Q6" s="273"/>
      <c r="R6" s="274" t="s">
        <v>16</v>
      </c>
      <c r="S6" s="275"/>
      <c r="T6" s="276" t="s">
        <v>74</v>
      </c>
      <c r="U6" s="277"/>
      <c r="V6" s="272" t="s">
        <v>87</v>
      </c>
      <c r="W6" s="273"/>
      <c r="X6" s="272" t="s">
        <v>88</v>
      </c>
      <c r="Y6" s="273"/>
      <c r="Z6" s="272" t="s">
        <v>89</v>
      </c>
      <c r="AA6" s="273"/>
      <c r="AB6" s="272" t="s">
        <v>75</v>
      </c>
      <c r="AC6" s="273"/>
      <c r="AD6" s="272" t="s">
        <v>76</v>
      </c>
      <c r="AE6" s="273"/>
      <c r="AF6" s="272" t="s">
        <v>77</v>
      </c>
      <c r="AG6" s="273"/>
      <c r="AH6" s="274" t="s">
        <v>16</v>
      </c>
      <c r="AI6" s="275"/>
      <c r="AJ6" s="276" t="s">
        <v>74</v>
      </c>
      <c r="AK6" s="277"/>
      <c r="AL6" s="272" t="s">
        <v>87</v>
      </c>
      <c r="AM6" s="273"/>
      <c r="AN6" s="272" t="s">
        <v>88</v>
      </c>
      <c r="AO6" s="273"/>
      <c r="AP6" s="272" t="s">
        <v>89</v>
      </c>
      <c r="AQ6" s="273"/>
      <c r="AR6" s="272" t="s">
        <v>75</v>
      </c>
      <c r="AS6" s="273"/>
      <c r="AT6" s="272" t="s">
        <v>76</v>
      </c>
      <c r="AU6" s="273"/>
      <c r="AV6" s="272" t="s">
        <v>77</v>
      </c>
      <c r="AW6" s="273"/>
      <c r="AX6" s="272" t="s">
        <v>16</v>
      </c>
      <c r="AY6" s="273"/>
      <c r="AZ6" s="276" t="s">
        <v>74</v>
      </c>
      <c r="BA6" s="277"/>
      <c r="BB6" s="272" t="s">
        <v>87</v>
      </c>
      <c r="BC6" s="273"/>
      <c r="BD6" s="272" t="s">
        <v>88</v>
      </c>
      <c r="BE6" s="273"/>
      <c r="BF6" s="272" t="s">
        <v>89</v>
      </c>
      <c r="BG6" s="273"/>
      <c r="BH6" s="272" t="s">
        <v>75</v>
      </c>
      <c r="BI6" s="273"/>
      <c r="BJ6" s="272" t="s">
        <v>76</v>
      </c>
      <c r="BK6" s="273"/>
      <c r="BL6" s="272" t="s">
        <v>77</v>
      </c>
      <c r="BM6" s="273"/>
      <c r="BN6" s="272" t="s">
        <v>16</v>
      </c>
      <c r="BO6" s="273"/>
      <c r="BP6" s="276" t="s">
        <v>74</v>
      </c>
      <c r="BQ6" s="277"/>
      <c r="BR6" s="272" t="s">
        <v>87</v>
      </c>
      <c r="BS6" s="273"/>
      <c r="BT6" s="272" t="s">
        <v>88</v>
      </c>
      <c r="BU6" s="273"/>
      <c r="BV6" s="272" t="s">
        <v>89</v>
      </c>
      <c r="BW6" s="273"/>
      <c r="BX6" s="272" t="s">
        <v>75</v>
      </c>
      <c r="BY6" s="273"/>
      <c r="BZ6" s="272" t="s">
        <v>76</v>
      </c>
      <c r="CA6" s="273"/>
      <c r="CB6" s="272" t="s">
        <v>77</v>
      </c>
      <c r="CC6" s="273"/>
      <c r="CD6" s="274" t="s">
        <v>16</v>
      </c>
      <c r="CE6" s="275"/>
      <c r="CF6" s="276" t="s">
        <v>74</v>
      </c>
      <c r="CG6" s="277"/>
      <c r="CH6" s="272" t="s">
        <v>87</v>
      </c>
      <c r="CI6" s="273"/>
      <c r="CJ6" s="272" t="s">
        <v>88</v>
      </c>
      <c r="CK6" s="273"/>
      <c r="CL6" s="272" t="s">
        <v>89</v>
      </c>
      <c r="CM6" s="273"/>
      <c r="CN6" s="272" t="s">
        <v>75</v>
      </c>
      <c r="CO6" s="273"/>
      <c r="CP6" s="272" t="s">
        <v>76</v>
      </c>
      <c r="CQ6" s="273"/>
      <c r="CR6" s="272" t="s">
        <v>77</v>
      </c>
      <c r="CS6" s="273"/>
      <c r="CT6" s="274" t="s">
        <v>16</v>
      </c>
      <c r="CU6" s="275"/>
      <c r="CV6" s="268" t="s">
        <v>74</v>
      </c>
      <c r="CW6" s="269"/>
      <c r="CX6" s="268" t="s">
        <v>88</v>
      </c>
      <c r="CY6" s="269"/>
      <c r="CZ6" s="268" t="s">
        <v>89</v>
      </c>
      <c r="DA6" s="269"/>
      <c r="DB6" s="268" t="s">
        <v>75</v>
      </c>
      <c r="DC6" s="269"/>
      <c r="DD6" s="270" t="s">
        <v>76</v>
      </c>
      <c r="DE6" s="271"/>
      <c r="DF6" s="270" t="s">
        <v>77</v>
      </c>
      <c r="DG6" s="271"/>
      <c r="DH6" s="260" t="s">
        <v>16</v>
      </c>
      <c r="DI6" s="261"/>
      <c r="DJ6" s="268" t="s">
        <v>74</v>
      </c>
      <c r="DK6" s="269"/>
      <c r="DL6" s="268" t="s">
        <v>88</v>
      </c>
      <c r="DM6" s="269"/>
      <c r="DN6" s="268" t="s">
        <v>89</v>
      </c>
      <c r="DO6" s="269"/>
      <c r="DP6" s="268" t="s">
        <v>75</v>
      </c>
      <c r="DQ6" s="269"/>
      <c r="DR6" s="270" t="s">
        <v>76</v>
      </c>
      <c r="DS6" s="271"/>
      <c r="DT6" s="270" t="s">
        <v>77</v>
      </c>
      <c r="DU6" s="271"/>
      <c r="DV6" s="260" t="s">
        <v>16</v>
      </c>
      <c r="DW6" s="261"/>
      <c r="DX6" s="268" t="s">
        <v>74</v>
      </c>
      <c r="DY6" s="269"/>
      <c r="DZ6" s="268" t="s">
        <v>88</v>
      </c>
      <c r="EA6" s="269"/>
      <c r="EB6" s="268" t="s">
        <v>89</v>
      </c>
      <c r="EC6" s="269"/>
      <c r="ED6" s="268" t="s">
        <v>75</v>
      </c>
      <c r="EE6" s="269"/>
      <c r="EF6" s="270" t="s">
        <v>76</v>
      </c>
      <c r="EG6" s="271"/>
      <c r="EH6" s="270" t="s">
        <v>77</v>
      </c>
      <c r="EI6" s="271"/>
      <c r="EJ6" s="260" t="s">
        <v>16</v>
      </c>
      <c r="EK6" s="261"/>
      <c r="EL6" s="268" t="s">
        <v>74</v>
      </c>
      <c r="EM6" s="269"/>
      <c r="EN6" s="268" t="s">
        <v>88</v>
      </c>
      <c r="EO6" s="269"/>
      <c r="EP6" s="268" t="s">
        <v>89</v>
      </c>
      <c r="EQ6" s="269"/>
      <c r="ER6" s="268" t="s">
        <v>75</v>
      </c>
      <c r="ES6" s="269"/>
      <c r="ET6" s="270" t="s">
        <v>76</v>
      </c>
      <c r="EU6" s="271"/>
      <c r="EV6" s="270" t="s">
        <v>77</v>
      </c>
      <c r="EW6" s="271"/>
      <c r="EX6" s="260" t="s">
        <v>16</v>
      </c>
      <c r="EY6" s="261"/>
      <c r="EZ6" s="37"/>
      <c r="FA6" s="46" t="s">
        <v>74</v>
      </c>
      <c r="FB6" s="46"/>
      <c r="FC6" s="262" t="s">
        <v>87</v>
      </c>
      <c r="FD6" s="263"/>
      <c r="FE6" s="46" t="s">
        <v>88</v>
      </c>
      <c r="FF6" s="46"/>
      <c r="FG6" s="46" t="s">
        <v>89</v>
      </c>
      <c r="FH6" s="46"/>
      <c r="FI6" s="262" t="s">
        <v>75</v>
      </c>
      <c r="FJ6" s="263"/>
      <c r="FK6" s="264" t="s">
        <v>76</v>
      </c>
      <c r="FL6" s="265"/>
      <c r="FM6" s="264" t="s">
        <v>77</v>
      </c>
      <c r="FN6" s="265"/>
      <c r="FO6" s="266" t="s">
        <v>16</v>
      </c>
      <c r="FP6" s="267"/>
      <c r="FQ6" s="257" t="s">
        <v>93</v>
      </c>
      <c r="FR6" s="258"/>
      <c r="FS6" s="259"/>
    </row>
    <row r="7" spans="1:175" s="13" customFormat="1" x14ac:dyDescent="0.2">
      <c r="A7" s="210"/>
      <c r="B7" s="283"/>
      <c r="C7" s="283"/>
      <c r="D7" s="44" t="s">
        <v>70</v>
      </c>
      <c r="E7" s="44" t="s">
        <v>71</v>
      </c>
      <c r="F7" s="35" t="s">
        <v>70</v>
      </c>
      <c r="G7" s="35" t="s">
        <v>71</v>
      </c>
      <c r="H7" s="35" t="s">
        <v>70</v>
      </c>
      <c r="I7" s="35" t="s">
        <v>71</v>
      </c>
      <c r="J7" s="35" t="s">
        <v>70</v>
      </c>
      <c r="K7" s="35" t="s">
        <v>71</v>
      </c>
      <c r="L7" s="35" t="s">
        <v>70</v>
      </c>
      <c r="M7" s="35" t="s">
        <v>71</v>
      </c>
      <c r="N7" s="35" t="s">
        <v>70</v>
      </c>
      <c r="O7" s="35" t="s">
        <v>71</v>
      </c>
      <c r="P7" s="35" t="s">
        <v>70</v>
      </c>
      <c r="Q7" s="35" t="s">
        <v>71</v>
      </c>
      <c r="R7" s="35" t="s">
        <v>70</v>
      </c>
      <c r="S7" s="35" t="s">
        <v>71</v>
      </c>
      <c r="T7" s="44" t="s">
        <v>70</v>
      </c>
      <c r="U7" s="44" t="s">
        <v>71</v>
      </c>
      <c r="V7" s="35" t="s">
        <v>70</v>
      </c>
      <c r="W7" s="35" t="s">
        <v>71</v>
      </c>
      <c r="X7" s="35" t="s">
        <v>70</v>
      </c>
      <c r="Y7" s="35" t="s">
        <v>71</v>
      </c>
      <c r="Z7" s="35" t="s">
        <v>70</v>
      </c>
      <c r="AA7" s="35" t="s">
        <v>71</v>
      </c>
      <c r="AB7" s="35" t="s">
        <v>70</v>
      </c>
      <c r="AC7" s="35" t="s">
        <v>71</v>
      </c>
      <c r="AD7" s="35" t="s">
        <v>70</v>
      </c>
      <c r="AE7" s="35" t="s">
        <v>71</v>
      </c>
      <c r="AF7" s="35" t="s">
        <v>70</v>
      </c>
      <c r="AG7" s="35" t="s">
        <v>71</v>
      </c>
      <c r="AH7" s="35" t="s">
        <v>70</v>
      </c>
      <c r="AI7" s="35" t="s">
        <v>71</v>
      </c>
      <c r="AJ7" s="44" t="s">
        <v>70</v>
      </c>
      <c r="AK7" s="44" t="s">
        <v>71</v>
      </c>
      <c r="AL7" s="35" t="s">
        <v>70</v>
      </c>
      <c r="AM7" s="35" t="s">
        <v>71</v>
      </c>
      <c r="AN7" s="35" t="s">
        <v>70</v>
      </c>
      <c r="AO7" s="35" t="s">
        <v>71</v>
      </c>
      <c r="AP7" s="35" t="s">
        <v>70</v>
      </c>
      <c r="AQ7" s="35" t="s">
        <v>71</v>
      </c>
      <c r="AR7" s="35" t="s">
        <v>70</v>
      </c>
      <c r="AS7" s="35" t="s">
        <v>71</v>
      </c>
      <c r="AT7" s="35" t="s">
        <v>70</v>
      </c>
      <c r="AU7" s="35" t="s">
        <v>71</v>
      </c>
      <c r="AV7" s="35" t="s">
        <v>70</v>
      </c>
      <c r="AW7" s="35" t="s">
        <v>71</v>
      </c>
      <c r="AX7" s="35" t="s">
        <v>70</v>
      </c>
      <c r="AY7" s="35" t="s">
        <v>71</v>
      </c>
      <c r="AZ7" s="44" t="s">
        <v>70</v>
      </c>
      <c r="BA7" s="44" t="s">
        <v>71</v>
      </c>
      <c r="BB7" s="35" t="s">
        <v>70</v>
      </c>
      <c r="BC7" s="35" t="s">
        <v>71</v>
      </c>
      <c r="BD7" s="35" t="s">
        <v>70</v>
      </c>
      <c r="BE7" s="35" t="s">
        <v>71</v>
      </c>
      <c r="BF7" s="35" t="s">
        <v>70</v>
      </c>
      <c r="BG7" s="35" t="s">
        <v>71</v>
      </c>
      <c r="BH7" s="35" t="s">
        <v>70</v>
      </c>
      <c r="BI7" s="35" t="s">
        <v>71</v>
      </c>
      <c r="BJ7" s="35" t="s">
        <v>70</v>
      </c>
      <c r="BK7" s="35" t="s">
        <v>71</v>
      </c>
      <c r="BL7" s="35" t="s">
        <v>70</v>
      </c>
      <c r="BM7" s="35" t="s">
        <v>71</v>
      </c>
      <c r="BN7" s="35" t="s">
        <v>70</v>
      </c>
      <c r="BO7" s="35" t="s">
        <v>71</v>
      </c>
      <c r="BP7" s="44" t="s">
        <v>70</v>
      </c>
      <c r="BQ7" s="44" t="s">
        <v>71</v>
      </c>
      <c r="BR7" s="35" t="s">
        <v>70</v>
      </c>
      <c r="BS7" s="35" t="s">
        <v>71</v>
      </c>
      <c r="BT7" s="35" t="s">
        <v>70</v>
      </c>
      <c r="BU7" s="35" t="s">
        <v>71</v>
      </c>
      <c r="BV7" s="35" t="s">
        <v>70</v>
      </c>
      <c r="BW7" s="35" t="s">
        <v>71</v>
      </c>
      <c r="BX7" s="35" t="s">
        <v>70</v>
      </c>
      <c r="BY7" s="35" t="s">
        <v>71</v>
      </c>
      <c r="BZ7" s="35" t="s">
        <v>70</v>
      </c>
      <c r="CA7" s="35" t="s">
        <v>71</v>
      </c>
      <c r="CB7" s="35" t="s">
        <v>70</v>
      </c>
      <c r="CC7" s="35" t="s">
        <v>71</v>
      </c>
      <c r="CD7" s="35" t="s">
        <v>70</v>
      </c>
      <c r="CE7" s="35" t="s">
        <v>71</v>
      </c>
      <c r="CF7" s="44" t="s">
        <v>70</v>
      </c>
      <c r="CG7" s="44" t="s">
        <v>71</v>
      </c>
      <c r="CH7" s="35" t="s">
        <v>70</v>
      </c>
      <c r="CI7" s="35" t="s">
        <v>71</v>
      </c>
      <c r="CJ7" s="35" t="s">
        <v>70</v>
      </c>
      <c r="CK7" s="35" t="s">
        <v>71</v>
      </c>
      <c r="CL7" s="35" t="s">
        <v>70</v>
      </c>
      <c r="CM7" s="35" t="s">
        <v>71</v>
      </c>
      <c r="CN7" s="35" t="s">
        <v>70</v>
      </c>
      <c r="CO7" s="35" t="s">
        <v>71</v>
      </c>
      <c r="CP7" s="35" t="s">
        <v>70</v>
      </c>
      <c r="CQ7" s="35" t="s">
        <v>71</v>
      </c>
      <c r="CR7" s="35" t="s">
        <v>70</v>
      </c>
      <c r="CS7" s="35" t="s">
        <v>71</v>
      </c>
      <c r="CT7" s="35" t="s">
        <v>70</v>
      </c>
      <c r="CU7" s="35" t="s">
        <v>71</v>
      </c>
      <c r="CV7" s="71" t="s">
        <v>70</v>
      </c>
      <c r="CW7" s="71" t="s">
        <v>71</v>
      </c>
      <c r="CX7" s="71" t="s">
        <v>70</v>
      </c>
      <c r="CY7" s="71" t="s">
        <v>71</v>
      </c>
      <c r="CZ7" s="71" t="s">
        <v>70</v>
      </c>
      <c r="DA7" s="71" t="s">
        <v>71</v>
      </c>
      <c r="DB7" s="71" t="s">
        <v>70</v>
      </c>
      <c r="DC7" s="71" t="s">
        <v>71</v>
      </c>
      <c r="DD7" s="71" t="s">
        <v>70</v>
      </c>
      <c r="DE7" s="71" t="s">
        <v>71</v>
      </c>
      <c r="DF7" s="71" t="s">
        <v>70</v>
      </c>
      <c r="DG7" s="71" t="s">
        <v>71</v>
      </c>
      <c r="DH7" s="71" t="s">
        <v>70</v>
      </c>
      <c r="DI7" s="71" t="s">
        <v>71</v>
      </c>
      <c r="DJ7" s="71" t="s">
        <v>70</v>
      </c>
      <c r="DK7" s="71" t="s">
        <v>71</v>
      </c>
      <c r="DL7" s="71" t="s">
        <v>70</v>
      </c>
      <c r="DM7" s="71" t="s">
        <v>71</v>
      </c>
      <c r="DN7" s="71" t="s">
        <v>70</v>
      </c>
      <c r="DO7" s="71" t="s">
        <v>71</v>
      </c>
      <c r="DP7" s="71" t="s">
        <v>70</v>
      </c>
      <c r="DQ7" s="71" t="s">
        <v>71</v>
      </c>
      <c r="DR7" s="71" t="s">
        <v>70</v>
      </c>
      <c r="DS7" s="71" t="s">
        <v>71</v>
      </c>
      <c r="DT7" s="71" t="s">
        <v>70</v>
      </c>
      <c r="DU7" s="71" t="s">
        <v>71</v>
      </c>
      <c r="DV7" s="71" t="s">
        <v>70</v>
      </c>
      <c r="DW7" s="71" t="s">
        <v>71</v>
      </c>
      <c r="DX7" s="71" t="s">
        <v>70</v>
      </c>
      <c r="DY7" s="71" t="s">
        <v>71</v>
      </c>
      <c r="DZ7" s="71" t="s">
        <v>70</v>
      </c>
      <c r="EA7" s="71" t="s">
        <v>71</v>
      </c>
      <c r="EB7" s="71" t="s">
        <v>70</v>
      </c>
      <c r="EC7" s="71" t="s">
        <v>71</v>
      </c>
      <c r="ED7" s="71" t="s">
        <v>70</v>
      </c>
      <c r="EE7" s="71" t="s">
        <v>71</v>
      </c>
      <c r="EF7" s="71" t="s">
        <v>70</v>
      </c>
      <c r="EG7" s="71" t="s">
        <v>71</v>
      </c>
      <c r="EH7" s="71" t="s">
        <v>70</v>
      </c>
      <c r="EI7" s="71" t="s">
        <v>71</v>
      </c>
      <c r="EJ7" s="71" t="s">
        <v>70</v>
      </c>
      <c r="EK7" s="71" t="s">
        <v>71</v>
      </c>
      <c r="EL7" s="71" t="s">
        <v>70</v>
      </c>
      <c r="EM7" s="71" t="s">
        <v>71</v>
      </c>
      <c r="EN7" s="71" t="s">
        <v>70</v>
      </c>
      <c r="EO7" s="71" t="s">
        <v>71</v>
      </c>
      <c r="EP7" s="71" t="s">
        <v>70</v>
      </c>
      <c r="EQ7" s="71" t="s">
        <v>71</v>
      </c>
      <c r="ER7" s="71" t="s">
        <v>70</v>
      </c>
      <c r="ES7" s="71" t="s">
        <v>71</v>
      </c>
      <c r="ET7" s="71" t="s">
        <v>70</v>
      </c>
      <c r="EU7" s="71" t="s">
        <v>71</v>
      </c>
      <c r="EV7" s="71" t="s">
        <v>70</v>
      </c>
      <c r="EW7" s="71" t="s">
        <v>71</v>
      </c>
      <c r="EX7" s="71" t="s">
        <v>70</v>
      </c>
      <c r="EY7" s="71" t="s">
        <v>71</v>
      </c>
      <c r="EZ7" s="37"/>
      <c r="FA7" s="121" t="s">
        <v>70</v>
      </c>
      <c r="FB7" s="121" t="s">
        <v>71</v>
      </c>
      <c r="FC7" s="121" t="s">
        <v>70</v>
      </c>
      <c r="FD7" s="121" t="s">
        <v>71</v>
      </c>
      <c r="FE7" s="121" t="s">
        <v>70</v>
      </c>
      <c r="FF7" s="121" t="s">
        <v>71</v>
      </c>
      <c r="FG7" s="121" t="s">
        <v>70</v>
      </c>
      <c r="FH7" s="121" t="s">
        <v>71</v>
      </c>
      <c r="FI7" s="121" t="s">
        <v>70</v>
      </c>
      <c r="FJ7" s="121" t="s">
        <v>71</v>
      </c>
      <c r="FK7" s="121" t="s">
        <v>70</v>
      </c>
      <c r="FL7" s="121" t="s">
        <v>71</v>
      </c>
      <c r="FM7" s="121" t="s">
        <v>70</v>
      </c>
      <c r="FN7" s="121" t="s">
        <v>71</v>
      </c>
      <c r="FO7" s="42" t="s">
        <v>70</v>
      </c>
      <c r="FP7" s="42" t="s">
        <v>71</v>
      </c>
      <c r="FQ7" s="48" t="s">
        <v>90</v>
      </c>
      <c r="FR7" s="48" t="s">
        <v>92</v>
      </c>
      <c r="FS7" s="48" t="s">
        <v>91</v>
      </c>
    </row>
    <row r="8" spans="1:175" s="13" customFormat="1" x14ac:dyDescent="0.2">
      <c r="A8" s="211"/>
      <c r="B8" s="19"/>
      <c r="C8" s="120"/>
      <c r="D8" s="44"/>
      <c r="E8" s="4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4"/>
      <c r="U8" s="44"/>
      <c r="V8" s="35"/>
      <c r="W8" s="35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44"/>
      <c r="AK8" s="44"/>
      <c r="AL8" s="35"/>
      <c r="AM8" s="35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45"/>
      <c r="BA8" s="45"/>
      <c r="BB8" s="35"/>
      <c r="BC8" s="35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45"/>
      <c r="BQ8" s="45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45"/>
      <c r="CG8" s="45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21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3"/>
      <c r="FP8" s="43"/>
      <c r="FQ8" s="49"/>
      <c r="FR8" s="49"/>
      <c r="FS8" s="49"/>
    </row>
    <row r="9" spans="1:175" ht="12.75" customHeight="1" x14ac:dyDescent="0.2">
      <c r="A9" s="245" t="s">
        <v>174</v>
      </c>
      <c r="B9" s="95">
        <v>1</v>
      </c>
      <c r="C9" s="87" t="s">
        <v>97</v>
      </c>
      <c r="D9" s="78">
        <v>12</v>
      </c>
      <c r="E9" s="78">
        <v>28</v>
      </c>
      <c r="F9" s="78">
        <v>6</v>
      </c>
      <c r="G9" s="78">
        <v>22</v>
      </c>
      <c r="H9" s="78">
        <v>3</v>
      </c>
      <c r="I9" s="78">
        <v>1</v>
      </c>
      <c r="J9" s="78">
        <v>2</v>
      </c>
      <c r="K9" s="78">
        <v>0</v>
      </c>
      <c r="L9" s="78">
        <v>0</v>
      </c>
      <c r="M9" s="78">
        <v>0</v>
      </c>
      <c r="N9" s="78">
        <v>0</v>
      </c>
      <c r="O9" s="78">
        <v>3</v>
      </c>
      <c r="P9" s="78">
        <v>1</v>
      </c>
      <c r="Q9" s="78">
        <v>2</v>
      </c>
      <c r="R9" s="82">
        <v>12</v>
      </c>
      <c r="S9" s="82">
        <v>28</v>
      </c>
      <c r="T9" s="78">
        <v>0</v>
      </c>
      <c r="U9" s="78">
        <v>2</v>
      </c>
      <c r="V9" s="78">
        <v>0</v>
      </c>
      <c r="W9" s="78">
        <v>1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v>1</v>
      </c>
      <c r="AD9" s="78">
        <v>0</v>
      </c>
      <c r="AE9" s="78">
        <v>0</v>
      </c>
      <c r="AF9" s="78">
        <v>0</v>
      </c>
      <c r="AG9" s="78">
        <v>0</v>
      </c>
      <c r="AH9" s="82">
        <v>0</v>
      </c>
      <c r="AI9" s="82">
        <v>2</v>
      </c>
      <c r="AJ9" s="78">
        <v>0</v>
      </c>
      <c r="AK9" s="78">
        <v>0</v>
      </c>
      <c r="AL9" s="78">
        <v>0</v>
      </c>
      <c r="AM9" s="78">
        <v>0</v>
      </c>
      <c r="AN9" s="78">
        <v>0</v>
      </c>
      <c r="AO9" s="78">
        <v>0</v>
      </c>
      <c r="AP9" s="78">
        <v>0</v>
      </c>
      <c r="AQ9" s="78">
        <v>0</v>
      </c>
      <c r="AR9" s="78">
        <v>0</v>
      </c>
      <c r="AS9" s="78">
        <v>0</v>
      </c>
      <c r="AT9" s="78">
        <v>0</v>
      </c>
      <c r="AU9" s="78">
        <v>0</v>
      </c>
      <c r="AV9" s="78">
        <v>0</v>
      </c>
      <c r="AW9" s="78">
        <v>0</v>
      </c>
      <c r="AX9" s="82">
        <v>0</v>
      </c>
      <c r="AY9" s="82">
        <v>0</v>
      </c>
      <c r="AZ9" s="78">
        <v>0</v>
      </c>
      <c r="BA9" s="78">
        <v>0</v>
      </c>
      <c r="BB9" s="78">
        <v>0</v>
      </c>
      <c r="BC9" s="78">
        <v>0</v>
      </c>
      <c r="BD9" s="78">
        <v>0</v>
      </c>
      <c r="BE9" s="78">
        <v>0</v>
      </c>
      <c r="BF9" s="78">
        <v>0</v>
      </c>
      <c r="BG9" s="78">
        <v>0</v>
      </c>
      <c r="BH9" s="78">
        <v>0</v>
      </c>
      <c r="BI9" s="78">
        <v>0</v>
      </c>
      <c r="BJ9" s="78">
        <v>0</v>
      </c>
      <c r="BK9" s="78">
        <v>0</v>
      </c>
      <c r="BL9" s="78">
        <v>0</v>
      </c>
      <c r="BM9" s="78">
        <v>0</v>
      </c>
      <c r="BN9" s="82">
        <v>0</v>
      </c>
      <c r="BO9" s="82">
        <v>0</v>
      </c>
      <c r="BP9" s="78">
        <v>0</v>
      </c>
      <c r="BQ9" s="78">
        <v>0</v>
      </c>
      <c r="BR9" s="78">
        <v>0</v>
      </c>
      <c r="BS9" s="78">
        <v>0</v>
      </c>
      <c r="BT9" s="78">
        <v>0</v>
      </c>
      <c r="BU9" s="78">
        <v>0</v>
      </c>
      <c r="BV9" s="78">
        <v>0</v>
      </c>
      <c r="BW9" s="78">
        <v>0</v>
      </c>
      <c r="BX9" s="78">
        <v>0</v>
      </c>
      <c r="BY9" s="78">
        <v>0</v>
      </c>
      <c r="BZ9" s="78">
        <v>0</v>
      </c>
      <c r="CA9" s="78">
        <v>0</v>
      </c>
      <c r="CB9" s="78">
        <v>0</v>
      </c>
      <c r="CC9" s="78">
        <v>0</v>
      </c>
      <c r="CD9" s="82">
        <v>0</v>
      </c>
      <c r="CE9" s="82">
        <v>0</v>
      </c>
      <c r="CF9" s="78">
        <v>0</v>
      </c>
      <c r="CG9" s="78">
        <v>0</v>
      </c>
      <c r="CH9" s="78">
        <v>0</v>
      </c>
      <c r="CI9" s="78">
        <v>0</v>
      </c>
      <c r="CJ9" s="78">
        <v>0</v>
      </c>
      <c r="CK9" s="78">
        <v>0</v>
      </c>
      <c r="CL9" s="78">
        <v>0</v>
      </c>
      <c r="CM9" s="78">
        <v>0</v>
      </c>
      <c r="CN9" s="78">
        <v>0</v>
      </c>
      <c r="CO9" s="78">
        <v>0</v>
      </c>
      <c r="CP9" s="78">
        <v>0</v>
      </c>
      <c r="CQ9" s="78">
        <v>0</v>
      </c>
      <c r="CR9" s="78">
        <v>0</v>
      </c>
      <c r="CS9" s="78">
        <v>0</v>
      </c>
      <c r="CT9" s="82">
        <v>0</v>
      </c>
      <c r="CU9" s="82">
        <v>0</v>
      </c>
      <c r="CV9" s="78">
        <v>1</v>
      </c>
      <c r="CW9" s="78">
        <v>4</v>
      </c>
      <c r="CX9" s="78">
        <v>1</v>
      </c>
      <c r="CY9" s="78">
        <v>4</v>
      </c>
      <c r="CZ9" s="78">
        <v>0</v>
      </c>
      <c r="DA9" s="78">
        <v>0</v>
      </c>
      <c r="DB9" s="78">
        <v>0</v>
      </c>
      <c r="DC9" s="78">
        <v>0</v>
      </c>
      <c r="DD9" s="78">
        <v>0</v>
      </c>
      <c r="DE9" s="78">
        <v>0</v>
      </c>
      <c r="DF9" s="78">
        <v>0</v>
      </c>
      <c r="DG9" s="78">
        <v>0</v>
      </c>
      <c r="DH9" s="82">
        <v>1</v>
      </c>
      <c r="DI9" s="82">
        <v>4</v>
      </c>
      <c r="DJ9" s="78">
        <v>6</v>
      </c>
      <c r="DK9" s="78">
        <v>11</v>
      </c>
      <c r="DL9" s="78">
        <v>6</v>
      </c>
      <c r="DM9" s="78">
        <v>10</v>
      </c>
      <c r="DN9" s="78">
        <v>0</v>
      </c>
      <c r="DO9" s="78">
        <v>0</v>
      </c>
      <c r="DP9" s="78">
        <v>0</v>
      </c>
      <c r="DQ9" s="78">
        <v>0</v>
      </c>
      <c r="DR9" s="78">
        <v>0</v>
      </c>
      <c r="DS9" s="78">
        <v>0</v>
      </c>
      <c r="DT9" s="78">
        <v>0</v>
      </c>
      <c r="DU9" s="78">
        <v>1</v>
      </c>
      <c r="DV9" s="82">
        <v>6</v>
      </c>
      <c r="DW9" s="82">
        <v>11</v>
      </c>
      <c r="DX9" s="78">
        <v>0</v>
      </c>
      <c r="DY9" s="78">
        <v>1</v>
      </c>
      <c r="DZ9" s="78">
        <v>0</v>
      </c>
      <c r="EA9" s="78">
        <v>1</v>
      </c>
      <c r="EB9" s="78">
        <v>0</v>
      </c>
      <c r="EC9" s="78">
        <v>0</v>
      </c>
      <c r="ED9" s="78">
        <v>0</v>
      </c>
      <c r="EE9" s="78">
        <v>0</v>
      </c>
      <c r="EF9" s="78">
        <v>0</v>
      </c>
      <c r="EG9" s="78">
        <v>0</v>
      </c>
      <c r="EH9" s="78">
        <v>0</v>
      </c>
      <c r="EI9" s="78">
        <v>0</v>
      </c>
      <c r="EJ9" s="82">
        <v>0</v>
      </c>
      <c r="EK9" s="82">
        <v>1</v>
      </c>
      <c r="EL9" s="78">
        <v>0</v>
      </c>
      <c r="EM9" s="78">
        <v>0</v>
      </c>
      <c r="EN9" s="78">
        <v>0</v>
      </c>
      <c r="EO9" s="78">
        <v>0</v>
      </c>
      <c r="EP9" s="78">
        <v>0</v>
      </c>
      <c r="EQ9" s="78">
        <v>0</v>
      </c>
      <c r="ER9" s="78">
        <v>0</v>
      </c>
      <c r="ES9" s="78">
        <v>0</v>
      </c>
      <c r="ET9" s="78">
        <v>0</v>
      </c>
      <c r="EU9" s="78">
        <v>0</v>
      </c>
      <c r="EV9" s="78">
        <v>0</v>
      </c>
      <c r="EW9" s="78">
        <v>0</v>
      </c>
      <c r="EX9" s="82">
        <v>0</v>
      </c>
      <c r="EY9" s="82">
        <v>0</v>
      </c>
      <c r="EZ9" s="78">
        <v>0</v>
      </c>
      <c r="FA9" s="78">
        <v>0</v>
      </c>
      <c r="FB9" s="78">
        <v>0</v>
      </c>
      <c r="FC9" s="78">
        <v>0</v>
      </c>
      <c r="FD9" s="78">
        <v>0</v>
      </c>
      <c r="FE9" s="78">
        <v>0</v>
      </c>
      <c r="FF9" s="78">
        <v>0</v>
      </c>
      <c r="FG9" s="78">
        <v>0</v>
      </c>
      <c r="FH9" s="78">
        <v>0</v>
      </c>
      <c r="FI9" s="78">
        <v>0</v>
      </c>
      <c r="FJ9" s="78">
        <v>0</v>
      </c>
      <c r="FK9" s="78">
        <v>0</v>
      </c>
      <c r="FL9" s="78">
        <v>0</v>
      </c>
      <c r="FM9" s="78">
        <v>0</v>
      </c>
      <c r="FN9" s="78">
        <v>0</v>
      </c>
      <c r="FO9" s="82">
        <v>0</v>
      </c>
      <c r="FP9" s="82">
        <v>0</v>
      </c>
      <c r="FQ9" s="78">
        <v>0</v>
      </c>
      <c r="FR9" s="78">
        <v>0</v>
      </c>
      <c r="FS9" s="78">
        <v>0</v>
      </c>
    </row>
    <row r="10" spans="1:175" x14ac:dyDescent="0.2">
      <c r="A10" s="246"/>
      <c r="B10" s="95">
        <v>2</v>
      </c>
      <c r="C10" s="85" t="s">
        <v>98</v>
      </c>
      <c r="D10" s="78">
        <v>16</v>
      </c>
      <c r="E10" s="78">
        <v>33</v>
      </c>
      <c r="F10" s="78">
        <v>16</v>
      </c>
      <c r="G10" s="78">
        <v>33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82">
        <v>16</v>
      </c>
      <c r="S10" s="82">
        <v>33</v>
      </c>
      <c r="T10" s="78">
        <v>0</v>
      </c>
      <c r="U10" s="78">
        <v>1</v>
      </c>
      <c r="V10" s="78">
        <v>0</v>
      </c>
      <c r="W10" s="78">
        <v>1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82">
        <v>0</v>
      </c>
      <c r="AI10" s="82">
        <v>1</v>
      </c>
      <c r="AJ10" s="78">
        <v>0</v>
      </c>
      <c r="AK10" s="78">
        <v>0</v>
      </c>
      <c r="AL10" s="78">
        <v>0</v>
      </c>
      <c r="AM10" s="78">
        <v>0</v>
      </c>
      <c r="AN10" s="78">
        <v>0</v>
      </c>
      <c r="AO10" s="78">
        <v>0</v>
      </c>
      <c r="AP10" s="78">
        <v>0</v>
      </c>
      <c r="AQ10" s="78">
        <v>0</v>
      </c>
      <c r="AR10" s="78">
        <v>0</v>
      </c>
      <c r="AS10" s="78">
        <v>0</v>
      </c>
      <c r="AT10" s="78">
        <v>0</v>
      </c>
      <c r="AU10" s="78">
        <v>0</v>
      </c>
      <c r="AV10" s="78">
        <v>0</v>
      </c>
      <c r="AW10" s="78">
        <v>0</v>
      </c>
      <c r="AX10" s="82">
        <v>0</v>
      </c>
      <c r="AY10" s="82">
        <v>0</v>
      </c>
      <c r="AZ10" s="78">
        <v>1</v>
      </c>
      <c r="BA10" s="78">
        <v>3</v>
      </c>
      <c r="BB10" s="78">
        <v>1</v>
      </c>
      <c r="BC10" s="78">
        <v>3</v>
      </c>
      <c r="BD10" s="78">
        <v>0</v>
      </c>
      <c r="BE10" s="78">
        <v>0</v>
      </c>
      <c r="BF10" s="78">
        <v>0</v>
      </c>
      <c r="BG10" s="78">
        <v>0</v>
      </c>
      <c r="BH10" s="78">
        <v>0</v>
      </c>
      <c r="BI10" s="78">
        <v>0</v>
      </c>
      <c r="BJ10" s="78">
        <v>0</v>
      </c>
      <c r="BK10" s="78">
        <v>0</v>
      </c>
      <c r="BL10" s="78">
        <v>0</v>
      </c>
      <c r="BM10" s="78">
        <v>0</v>
      </c>
      <c r="BN10" s="82">
        <v>1</v>
      </c>
      <c r="BO10" s="82">
        <v>3</v>
      </c>
      <c r="BP10" s="78">
        <v>0</v>
      </c>
      <c r="BQ10" s="78">
        <v>2</v>
      </c>
      <c r="BR10" s="78">
        <v>0</v>
      </c>
      <c r="BS10" s="78">
        <v>2</v>
      </c>
      <c r="BT10" s="78">
        <v>0</v>
      </c>
      <c r="BU10" s="78">
        <v>0</v>
      </c>
      <c r="BV10" s="78">
        <v>0</v>
      </c>
      <c r="BW10" s="78">
        <v>0</v>
      </c>
      <c r="BX10" s="78">
        <v>0</v>
      </c>
      <c r="BY10" s="78">
        <v>0</v>
      </c>
      <c r="BZ10" s="78">
        <v>0</v>
      </c>
      <c r="CA10" s="78">
        <v>0</v>
      </c>
      <c r="CB10" s="78">
        <v>0</v>
      </c>
      <c r="CC10" s="78">
        <v>0</v>
      </c>
      <c r="CD10" s="82">
        <v>0</v>
      </c>
      <c r="CE10" s="82">
        <v>2</v>
      </c>
      <c r="CF10" s="78">
        <v>0</v>
      </c>
      <c r="CG10" s="78">
        <v>0</v>
      </c>
      <c r="CH10" s="78">
        <v>0</v>
      </c>
      <c r="CI10" s="78">
        <v>0</v>
      </c>
      <c r="CJ10" s="78">
        <v>0</v>
      </c>
      <c r="CK10" s="78">
        <v>0</v>
      </c>
      <c r="CL10" s="78">
        <v>0</v>
      </c>
      <c r="CM10" s="78">
        <v>0</v>
      </c>
      <c r="CN10" s="78">
        <v>0</v>
      </c>
      <c r="CO10" s="78">
        <v>0</v>
      </c>
      <c r="CP10" s="78">
        <v>0</v>
      </c>
      <c r="CQ10" s="78">
        <v>0</v>
      </c>
      <c r="CR10" s="78">
        <v>0</v>
      </c>
      <c r="CS10" s="78">
        <v>0</v>
      </c>
      <c r="CT10" s="82">
        <v>0</v>
      </c>
      <c r="CU10" s="82">
        <v>0</v>
      </c>
      <c r="CV10" s="78">
        <v>2</v>
      </c>
      <c r="CW10" s="78">
        <v>7</v>
      </c>
      <c r="CX10" s="78">
        <v>2</v>
      </c>
      <c r="CY10" s="78">
        <v>7</v>
      </c>
      <c r="CZ10" s="78">
        <v>0</v>
      </c>
      <c r="DA10" s="78">
        <v>0</v>
      </c>
      <c r="DB10" s="78">
        <v>0</v>
      </c>
      <c r="DC10" s="78">
        <v>0</v>
      </c>
      <c r="DD10" s="78">
        <v>0</v>
      </c>
      <c r="DE10" s="78">
        <v>0</v>
      </c>
      <c r="DF10" s="78">
        <v>0</v>
      </c>
      <c r="DG10" s="78">
        <v>0</v>
      </c>
      <c r="DH10" s="82">
        <v>2</v>
      </c>
      <c r="DI10" s="82">
        <v>7</v>
      </c>
      <c r="DJ10" s="78">
        <v>10</v>
      </c>
      <c r="DK10" s="78">
        <v>19</v>
      </c>
      <c r="DL10" s="78">
        <v>10</v>
      </c>
      <c r="DM10" s="78">
        <v>19</v>
      </c>
      <c r="DN10" s="78">
        <v>0</v>
      </c>
      <c r="DO10" s="78">
        <v>0</v>
      </c>
      <c r="DP10" s="78">
        <v>0</v>
      </c>
      <c r="DQ10" s="78">
        <v>0</v>
      </c>
      <c r="DR10" s="78">
        <v>0</v>
      </c>
      <c r="DS10" s="78">
        <v>0</v>
      </c>
      <c r="DT10" s="78">
        <v>0</v>
      </c>
      <c r="DU10" s="78">
        <v>0</v>
      </c>
      <c r="DV10" s="82">
        <v>10</v>
      </c>
      <c r="DW10" s="82">
        <v>19</v>
      </c>
      <c r="DX10" s="78">
        <v>0</v>
      </c>
      <c r="DY10" s="78">
        <v>1</v>
      </c>
      <c r="DZ10" s="78">
        <v>0</v>
      </c>
      <c r="EA10" s="78">
        <v>0</v>
      </c>
      <c r="EB10" s="78">
        <v>0</v>
      </c>
      <c r="EC10" s="78">
        <v>0</v>
      </c>
      <c r="ED10" s="78">
        <v>0</v>
      </c>
      <c r="EE10" s="78">
        <v>0</v>
      </c>
      <c r="EF10" s="78">
        <v>0</v>
      </c>
      <c r="EG10" s="78">
        <v>0</v>
      </c>
      <c r="EH10" s="78">
        <v>0</v>
      </c>
      <c r="EI10" s="78">
        <v>1</v>
      </c>
      <c r="EJ10" s="82">
        <v>0</v>
      </c>
      <c r="EK10" s="82">
        <v>1</v>
      </c>
      <c r="EL10" s="78">
        <v>0</v>
      </c>
      <c r="EM10" s="78">
        <v>0</v>
      </c>
      <c r="EN10" s="78">
        <v>0</v>
      </c>
      <c r="EO10" s="78">
        <v>0</v>
      </c>
      <c r="EP10" s="78">
        <v>0</v>
      </c>
      <c r="EQ10" s="78">
        <v>0</v>
      </c>
      <c r="ER10" s="78">
        <v>0</v>
      </c>
      <c r="ES10" s="78">
        <v>0</v>
      </c>
      <c r="ET10" s="78">
        <v>0</v>
      </c>
      <c r="EU10" s="78">
        <v>0</v>
      </c>
      <c r="EV10" s="78">
        <v>0</v>
      </c>
      <c r="EW10" s="78">
        <v>0</v>
      </c>
      <c r="EX10" s="82">
        <v>0</v>
      </c>
      <c r="EY10" s="82">
        <v>0</v>
      </c>
      <c r="EZ10" s="78">
        <v>0</v>
      </c>
      <c r="FA10" s="78">
        <v>0</v>
      </c>
      <c r="FB10" s="78">
        <v>0</v>
      </c>
      <c r="FC10" s="78">
        <v>0</v>
      </c>
      <c r="FD10" s="78">
        <v>0</v>
      </c>
      <c r="FE10" s="78">
        <v>0</v>
      </c>
      <c r="FF10" s="78">
        <v>0</v>
      </c>
      <c r="FG10" s="78">
        <v>0</v>
      </c>
      <c r="FH10" s="78">
        <v>0</v>
      </c>
      <c r="FI10" s="78">
        <v>0</v>
      </c>
      <c r="FJ10" s="78">
        <v>0</v>
      </c>
      <c r="FK10" s="78">
        <v>0</v>
      </c>
      <c r="FL10" s="78">
        <v>0</v>
      </c>
      <c r="FM10" s="78">
        <v>0</v>
      </c>
      <c r="FN10" s="78">
        <v>0</v>
      </c>
      <c r="FO10" s="82">
        <v>0</v>
      </c>
      <c r="FP10" s="82">
        <v>0</v>
      </c>
      <c r="FQ10" s="78">
        <v>0</v>
      </c>
      <c r="FR10" s="78">
        <v>0</v>
      </c>
      <c r="FS10" s="78">
        <v>0</v>
      </c>
    </row>
    <row r="11" spans="1:175" x14ac:dyDescent="0.2">
      <c r="A11" s="246"/>
      <c r="B11" s="95">
        <v>3</v>
      </c>
      <c r="C11" s="86" t="s">
        <v>99</v>
      </c>
      <c r="D11" s="78">
        <v>29</v>
      </c>
      <c r="E11" s="78">
        <v>57</v>
      </c>
      <c r="F11" s="78">
        <v>24</v>
      </c>
      <c r="G11" s="78">
        <v>45</v>
      </c>
      <c r="H11" s="78">
        <v>0</v>
      </c>
      <c r="I11" s="78">
        <v>4</v>
      </c>
      <c r="J11" s="78">
        <v>1</v>
      </c>
      <c r="K11" s="78">
        <v>3</v>
      </c>
      <c r="L11" s="78">
        <v>2</v>
      </c>
      <c r="M11" s="78">
        <v>1</v>
      </c>
      <c r="N11" s="78">
        <v>2</v>
      </c>
      <c r="O11" s="78">
        <v>2</v>
      </c>
      <c r="P11" s="78">
        <v>0</v>
      </c>
      <c r="Q11" s="78">
        <v>2</v>
      </c>
      <c r="R11" s="82">
        <v>29</v>
      </c>
      <c r="S11" s="82">
        <v>57</v>
      </c>
      <c r="T11" s="78">
        <v>2</v>
      </c>
      <c r="U11" s="78">
        <v>1</v>
      </c>
      <c r="V11" s="78">
        <v>1</v>
      </c>
      <c r="W11" s="78">
        <v>1</v>
      </c>
      <c r="X11" s="78">
        <v>0</v>
      </c>
      <c r="Y11" s="78">
        <v>0</v>
      </c>
      <c r="Z11" s="78">
        <v>0</v>
      </c>
      <c r="AA11" s="78">
        <v>0</v>
      </c>
      <c r="AB11" s="78">
        <v>1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82">
        <v>2</v>
      </c>
      <c r="AI11" s="82">
        <v>1</v>
      </c>
      <c r="AJ11" s="78">
        <v>0</v>
      </c>
      <c r="AK11" s="78">
        <v>0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</v>
      </c>
      <c r="AT11" s="78">
        <v>0</v>
      </c>
      <c r="AU11" s="78">
        <v>0</v>
      </c>
      <c r="AV11" s="78">
        <v>0</v>
      </c>
      <c r="AW11" s="78">
        <v>0</v>
      </c>
      <c r="AX11" s="82">
        <v>0</v>
      </c>
      <c r="AY11" s="82">
        <v>0</v>
      </c>
      <c r="AZ11" s="78">
        <v>0</v>
      </c>
      <c r="BA11" s="78">
        <v>0</v>
      </c>
      <c r="BB11" s="78">
        <v>0</v>
      </c>
      <c r="BC11" s="78">
        <v>0</v>
      </c>
      <c r="BD11" s="78">
        <v>0</v>
      </c>
      <c r="BE11" s="78">
        <v>0</v>
      </c>
      <c r="BF11" s="78">
        <v>0</v>
      </c>
      <c r="BG11" s="78">
        <v>0</v>
      </c>
      <c r="BH11" s="78">
        <v>0</v>
      </c>
      <c r="BI11" s="78">
        <v>0</v>
      </c>
      <c r="BJ11" s="78">
        <v>0</v>
      </c>
      <c r="BK11" s="78">
        <v>0</v>
      </c>
      <c r="BL11" s="78">
        <v>0</v>
      </c>
      <c r="BM11" s="78">
        <v>0</v>
      </c>
      <c r="BN11" s="82">
        <v>0</v>
      </c>
      <c r="BO11" s="82">
        <v>0</v>
      </c>
      <c r="BP11" s="78">
        <v>1</v>
      </c>
      <c r="BQ11" s="78">
        <v>0</v>
      </c>
      <c r="BR11" s="78">
        <v>1</v>
      </c>
      <c r="BS11" s="78">
        <v>0</v>
      </c>
      <c r="BT11" s="78">
        <v>0</v>
      </c>
      <c r="BU11" s="78">
        <v>0</v>
      </c>
      <c r="BV11" s="78">
        <v>0</v>
      </c>
      <c r="BW11" s="78">
        <v>0</v>
      </c>
      <c r="BX11" s="78">
        <v>0</v>
      </c>
      <c r="BY11" s="78">
        <v>0</v>
      </c>
      <c r="BZ11" s="78">
        <v>0</v>
      </c>
      <c r="CA11" s="78">
        <v>0</v>
      </c>
      <c r="CB11" s="78">
        <v>0</v>
      </c>
      <c r="CC11" s="78">
        <v>0</v>
      </c>
      <c r="CD11" s="82">
        <v>1</v>
      </c>
      <c r="CE11" s="82">
        <v>0</v>
      </c>
      <c r="CF11" s="78">
        <v>0</v>
      </c>
      <c r="CG11" s="78">
        <v>0</v>
      </c>
      <c r="CH11" s="78">
        <v>0</v>
      </c>
      <c r="CI11" s="78">
        <v>0</v>
      </c>
      <c r="CJ11" s="78">
        <v>0</v>
      </c>
      <c r="CK11" s="78">
        <v>0</v>
      </c>
      <c r="CL11" s="78">
        <v>0</v>
      </c>
      <c r="CM11" s="78">
        <v>0</v>
      </c>
      <c r="CN11" s="78">
        <v>0</v>
      </c>
      <c r="CO11" s="78">
        <v>0</v>
      </c>
      <c r="CP11" s="78">
        <v>0</v>
      </c>
      <c r="CQ11" s="78">
        <v>0</v>
      </c>
      <c r="CR11" s="78">
        <v>0</v>
      </c>
      <c r="CS11" s="78">
        <v>0</v>
      </c>
      <c r="CT11" s="82">
        <v>0</v>
      </c>
      <c r="CU11" s="82">
        <v>0</v>
      </c>
      <c r="CV11" s="78">
        <v>5</v>
      </c>
      <c r="CW11" s="78">
        <v>13</v>
      </c>
      <c r="CX11" s="78">
        <v>5</v>
      </c>
      <c r="CY11" s="78">
        <v>13</v>
      </c>
      <c r="CZ11" s="78">
        <v>0</v>
      </c>
      <c r="DA11" s="78">
        <v>0</v>
      </c>
      <c r="DB11" s="78">
        <v>0</v>
      </c>
      <c r="DC11" s="78">
        <v>0</v>
      </c>
      <c r="DD11" s="78">
        <v>0</v>
      </c>
      <c r="DE11" s="78">
        <v>0</v>
      </c>
      <c r="DF11" s="78">
        <v>0</v>
      </c>
      <c r="DG11" s="78">
        <v>0</v>
      </c>
      <c r="DH11" s="82">
        <v>5</v>
      </c>
      <c r="DI11" s="82">
        <v>13</v>
      </c>
      <c r="DJ11" s="78">
        <v>10</v>
      </c>
      <c r="DK11" s="78">
        <v>14</v>
      </c>
      <c r="DL11" s="78">
        <v>10</v>
      </c>
      <c r="DM11" s="78">
        <v>14</v>
      </c>
      <c r="DN11" s="78">
        <v>0</v>
      </c>
      <c r="DO11" s="78">
        <v>0</v>
      </c>
      <c r="DP11" s="78">
        <v>0</v>
      </c>
      <c r="DQ11" s="78">
        <v>0</v>
      </c>
      <c r="DR11" s="78">
        <v>0</v>
      </c>
      <c r="DS11" s="78">
        <v>0</v>
      </c>
      <c r="DT11" s="78">
        <v>0</v>
      </c>
      <c r="DU11" s="78">
        <v>0</v>
      </c>
      <c r="DV11" s="82">
        <v>10</v>
      </c>
      <c r="DW11" s="82">
        <v>14</v>
      </c>
      <c r="DX11" s="78">
        <v>0</v>
      </c>
      <c r="DY11" s="78">
        <v>0</v>
      </c>
      <c r="DZ11" s="78">
        <v>0</v>
      </c>
      <c r="EA11" s="78">
        <v>0</v>
      </c>
      <c r="EB11" s="78">
        <v>0</v>
      </c>
      <c r="EC11" s="78">
        <v>0</v>
      </c>
      <c r="ED11" s="78">
        <v>0</v>
      </c>
      <c r="EE11" s="78">
        <v>0</v>
      </c>
      <c r="EF11" s="78">
        <v>0</v>
      </c>
      <c r="EG11" s="78">
        <v>0</v>
      </c>
      <c r="EH11" s="78">
        <v>0</v>
      </c>
      <c r="EI11" s="78">
        <v>0</v>
      </c>
      <c r="EJ11" s="82">
        <v>0</v>
      </c>
      <c r="EK11" s="82">
        <v>0</v>
      </c>
      <c r="EL11" s="78">
        <v>0</v>
      </c>
      <c r="EM11" s="78">
        <v>2</v>
      </c>
      <c r="EN11" s="78">
        <v>0</v>
      </c>
      <c r="EO11" s="78">
        <v>2</v>
      </c>
      <c r="EP11" s="78">
        <v>0</v>
      </c>
      <c r="EQ11" s="78">
        <v>0</v>
      </c>
      <c r="ER11" s="78">
        <v>0</v>
      </c>
      <c r="ES11" s="78">
        <v>0</v>
      </c>
      <c r="ET11" s="78">
        <v>0</v>
      </c>
      <c r="EU11" s="78">
        <v>0</v>
      </c>
      <c r="EV11" s="78">
        <v>0</v>
      </c>
      <c r="EW11" s="78">
        <v>0</v>
      </c>
      <c r="EX11" s="82">
        <v>0</v>
      </c>
      <c r="EY11" s="82">
        <v>2</v>
      </c>
      <c r="EZ11" s="78">
        <v>0</v>
      </c>
      <c r="FA11" s="78">
        <v>0</v>
      </c>
      <c r="FB11" s="78">
        <v>0</v>
      </c>
      <c r="FC11" s="78">
        <v>0</v>
      </c>
      <c r="FD11" s="78">
        <v>0</v>
      </c>
      <c r="FE11" s="78">
        <v>0</v>
      </c>
      <c r="FF11" s="78">
        <v>0</v>
      </c>
      <c r="FG11" s="78">
        <v>0</v>
      </c>
      <c r="FH11" s="78">
        <v>0</v>
      </c>
      <c r="FI11" s="78">
        <v>0</v>
      </c>
      <c r="FJ11" s="78">
        <v>0</v>
      </c>
      <c r="FK11" s="78">
        <v>0</v>
      </c>
      <c r="FL11" s="78">
        <v>0</v>
      </c>
      <c r="FM11" s="78">
        <v>0</v>
      </c>
      <c r="FN11" s="78">
        <v>0</v>
      </c>
      <c r="FO11" s="82">
        <v>0</v>
      </c>
      <c r="FP11" s="82">
        <v>0</v>
      </c>
      <c r="FQ11" s="78">
        <v>0</v>
      </c>
      <c r="FR11" s="78">
        <v>0</v>
      </c>
      <c r="FS11" s="78">
        <v>0</v>
      </c>
    </row>
    <row r="12" spans="1:175" x14ac:dyDescent="0.2">
      <c r="A12" s="246"/>
      <c r="B12" s="95">
        <v>4</v>
      </c>
      <c r="C12" s="86" t="s">
        <v>100</v>
      </c>
      <c r="D12" s="78">
        <v>164</v>
      </c>
      <c r="E12" s="78">
        <v>433</v>
      </c>
      <c r="F12" s="78">
        <v>152</v>
      </c>
      <c r="G12" s="78">
        <v>376</v>
      </c>
      <c r="H12" s="78">
        <v>2</v>
      </c>
      <c r="I12" s="78">
        <v>17</v>
      </c>
      <c r="J12" s="78">
        <v>0</v>
      </c>
      <c r="K12" s="78">
        <v>7</v>
      </c>
      <c r="L12" s="78">
        <v>2</v>
      </c>
      <c r="M12" s="78">
        <v>6</v>
      </c>
      <c r="N12" s="78">
        <v>5</v>
      </c>
      <c r="O12" s="78">
        <v>16</v>
      </c>
      <c r="P12" s="78">
        <v>3</v>
      </c>
      <c r="Q12" s="78">
        <v>11</v>
      </c>
      <c r="R12" s="82">
        <v>164</v>
      </c>
      <c r="S12" s="82">
        <v>433</v>
      </c>
      <c r="T12" s="78">
        <v>18</v>
      </c>
      <c r="U12" s="78">
        <v>55</v>
      </c>
      <c r="V12" s="78">
        <v>16</v>
      </c>
      <c r="W12" s="78">
        <v>51</v>
      </c>
      <c r="X12" s="78">
        <v>0</v>
      </c>
      <c r="Y12" s="78">
        <v>0</v>
      </c>
      <c r="Z12" s="78">
        <v>0</v>
      </c>
      <c r="AA12" s="78">
        <v>0</v>
      </c>
      <c r="AB12" s="78">
        <v>1</v>
      </c>
      <c r="AC12" s="78">
        <v>2</v>
      </c>
      <c r="AD12" s="78">
        <v>1</v>
      </c>
      <c r="AE12" s="78">
        <v>1</v>
      </c>
      <c r="AF12" s="78">
        <v>0</v>
      </c>
      <c r="AG12" s="78">
        <v>1</v>
      </c>
      <c r="AH12" s="82">
        <v>18</v>
      </c>
      <c r="AI12" s="82">
        <v>55</v>
      </c>
      <c r="AJ12" s="78">
        <v>1</v>
      </c>
      <c r="AK12" s="78">
        <v>3</v>
      </c>
      <c r="AL12" s="78">
        <v>1</v>
      </c>
      <c r="AM12" s="78">
        <v>2</v>
      </c>
      <c r="AN12" s="78"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v>1</v>
      </c>
      <c r="AT12" s="78">
        <v>0</v>
      </c>
      <c r="AU12" s="78">
        <v>0</v>
      </c>
      <c r="AV12" s="78">
        <v>0</v>
      </c>
      <c r="AW12" s="78">
        <v>0</v>
      </c>
      <c r="AX12" s="82">
        <v>1</v>
      </c>
      <c r="AY12" s="82">
        <v>3</v>
      </c>
      <c r="AZ12" s="78">
        <v>0</v>
      </c>
      <c r="BA12" s="78">
        <v>5</v>
      </c>
      <c r="BB12" s="78">
        <v>0</v>
      </c>
      <c r="BC12" s="78">
        <v>2</v>
      </c>
      <c r="BD12" s="78">
        <v>0</v>
      </c>
      <c r="BE12" s="78">
        <v>0</v>
      </c>
      <c r="BF12" s="78">
        <v>0</v>
      </c>
      <c r="BG12" s="78">
        <v>0</v>
      </c>
      <c r="BH12" s="78">
        <v>0</v>
      </c>
      <c r="BI12" s="78">
        <v>0</v>
      </c>
      <c r="BJ12" s="78">
        <v>0</v>
      </c>
      <c r="BK12" s="78">
        <v>3</v>
      </c>
      <c r="BL12" s="78">
        <v>0</v>
      </c>
      <c r="BM12" s="78">
        <v>0</v>
      </c>
      <c r="BN12" s="82">
        <v>0</v>
      </c>
      <c r="BO12" s="82">
        <v>5</v>
      </c>
      <c r="BP12" s="78">
        <v>1</v>
      </c>
      <c r="BQ12" s="78">
        <v>3</v>
      </c>
      <c r="BR12" s="78">
        <v>1</v>
      </c>
      <c r="BS12" s="78">
        <v>3</v>
      </c>
      <c r="BT12" s="78">
        <v>0</v>
      </c>
      <c r="BU12" s="78"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v>0</v>
      </c>
      <c r="CA12" s="78">
        <v>0</v>
      </c>
      <c r="CB12" s="78">
        <v>0</v>
      </c>
      <c r="CC12" s="78">
        <v>0</v>
      </c>
      <c r="CD12" s="82">
        <v>1</v>
      </c>
      <c r="CE12" s="82">
        <v>3</v>
      </c>
      <c r="CF12" s="78">
        <v>0</v>
      </c>
      <c r="CG12" s="78">
        <v>0</v>
      </c>
      <c r="CH12" s="78">
        <v>0</v>
      </c>
      <c r="CI12" s="78">
        <v>0</v>
      </c>
      <c r="CJ12" s="78">
        <v>0</v>
      </c>
      <c r="CK12" s="78">
        <v>0</v>
      </c>
      <c r="CL12" s="78">
        <v>0</v>
      </c>
      <c r="CM12" s="78">
        <v>0</v>
      </c>
      <c r="CN12" s="78">
        <v>0</v>
      </c>
      <c r="CO12" s="78">
        <v>0</v>
      </c>
      <c r="CP12" s="78">
        <v>0</v>
      </c>
      <c r="CQ12" s="78">
        <v>0</v>
      </c>
      <c r="CR12" s="78">
        <v>0</v>
      </c>
      <c r="CS12" s="78">
        <v>0</v>
      </c>
      <c r="CT12" s="82">
        <v>0</v>
      </c>
      <c r="CU12" s="82">
        <v>0</v>
      </c>
      <c r="CV12" s="78">
        <v>40</v>
      </c>
      <c r="CW12" s="78">
        <v>81</v>
      </c>
      <c r="CX12" s="78">
        <v>39</v>
      </c>
      <c r="CY12" s="78">
        <v>78</v>
      </c>
      <c r="CZ12" s="78">
        <v>0</v>
      </c>
      <c r="DA12" s="78">
        <v>0</v>
      </c>
      <c r="DB12" s="78">
        <v>0</v>
      </c>
      <c r="DC12" s="78">
        <v>2</v>
      </c>
      <c r="DD12" s="78">
        <v>0</v>
      </c>
      <c r="DE12" s="78">
        <v>1</v>
      </c>
      <c r="DF12" s="78">
        <v>1</v>
      </c>
      <c r="DG12" s="78">
        <v>0</v>
      </c>
      <c r="DH12" s="82">
        <v>40</v>
      </c>
      <c r="DI12" s="82">
        <v>81</v>
      </c>
      <c r="DJ12" s="78">
        <v>95</v>
      </c>
      <c r="DK12" s="78">
        <v>141</v>
      </c>
      <c r="DL12" s="78">
        <v>92</v>
      </c>
      <c r="DM12" s="78">
        <v>130</v>
      </c>
      <c r="DN12" s="78">
        <v>0</v>
      </c>
      <c r="DO12" s="78">
        <v>0</v>
      </c>
      <c r="DP12" s="78">
        <v>1</v>
      </c>
      <c r="DQ12" s="78">
        <v>5</v>
      </c>
      <c r="DR12" s="78">
        <v>2</v>
      </c>
      <c r="DS12" s="78">
        <v>3</v>
      </c>
      <c r="DT12" s="78">
        <v>0</v>
      </c>
      <c r="DU12" s="78">
        <v>3</v>
      </c>
      <c r="DV12" s="82">
        <v>95</v>
      </c>
      <c r="DW12" s="82">
        <v>141</v>
      </c>
      <c r="DX12" s="78">
        <v>3</v>
      </c>
      <c r="DY12" s="78">
        <v>5</v>
      </c>
      <c r="DZ12" s="78">
        <v>3</v>
      </c>
      <c r="EA12" s="78">
        <v>5</v>
      </c>
      <c r="EB12" s="78">
        <v>0</v>
      </c>
      <c r="EC12" s="78">
        <v>0</v>
      </c>
      <c r="ED12" s="78">
        <v>0</v>
      </c>
      <c r="EE12" s="78">
        <v>0</v>
      </c>
      <c r="EF12" s="78">
        <v>0</v>
      </c>
      <c r="EG12" s="78">
        <v>0</v>
      </c>
      <c r="EH12" s="78">
        <v>0</v>
      </c>
      <c r="EI12" s="78">
        <v>0</v>
      </c>
      <c r="EJ12" s="82">
        <v>3</v>
      </c>
      <c r="EK12" s="82">
        <v>5</v>
      </c>
      <c r="EL12" s="78">
        <v>3</v>
      </c>
      <c r="EM12" s="78">
        <v>6</v>
      </c>
      <c r="EN12" s="78">
        <v>3</v>
      </c>
      <c r="EO12" s="78">
        <v>6</v>
      </c>
      <c r="EP12" s="78">
        <v>0</v>
      </c>
      <c r="EQ12" s="78">
        <v>0</v>
      </c>
      <c r="ER12" s="78">
        <v>0</v>
      </c>
      <c r="ES12" s="78">
        <v>0</v>
      </c>
      <c r="ET12" s="78">
        <v>0</v>
      </c>
      <c r="EU12" s="78">
        <v>0</v>
      </c>
      <c r="EV12" s="78">
        <v>0</v>
      </c>
      <c r="EW12" s="78">
        <v>0</v>
      </c>
      <c r="EX12" s="82">
        <v>3</v>
      </c>
      <c r="EY12" s="82">
        <v>6</v>
      </c>
      <c r="EZ12" s="78">
        <v>0</v>
      </c>
      <c r="FA12" s="78">
        <v>0</v>
      </c>
      <c r="FB12" s="78">
        <v>0</v>
      </c>
      <c r="FC12" s="78">
        <v>0</v>
      </c>
      <c r="FD12" s="78">
        <v>0</v>
      </c>
      <c r="FE12" s="78">
        <v>0</v>
      </c>
      <c r="FF12" s="78">
        <v>0</v>
      </c>
      <c r="FG12" s="78">
        <v>0</v>
      </c>
      <c r="FH12" s="78">
        <v>0</v>
      </c>
      <c r="FI12" s="78">
        <v>0</v>
      </c>
      <c r="FJ12" s="78">
        <v>0</v>
      </c>
      <c r="FK12" s="78">
        <v>0</v>
      </c>
      <c r="FL12" s="78">
        <v>0</v>
      </c>
      <c r="FM12" s="78">
        <v>0</v>
      </c>
      <c r="FN12" s="78">
        <v>0</v>
      </c>
      <c r="FO12" s="82">
        <v>0</v>
      </c>
      <c r="FP12" s="82">
        <v>0</v>
      </c>
      <c r="FQ12" s="78">
        <v>0</v>
      </c>
      <c r="FR12" s="78">
        <v>0</v>
      </c>
      <c r="FS12" s="78">
        <v>0</v>
      </c>
    </row>
    <row r="13" spans="1:175" x14ac:dyDescent="0.2">
      <c r="A13" s="246"/>
      <c r="B13" s="95">
        <v>5</v>
      </c>
      <c r="C13" s="86" t="s">
        <v>101</v>
      </c>
      <c r="D13" s="78">
        <v>5</v>
      </c>
      <c r="E13" s="78">
        <v>26</v>
      </c>
      <c r="F13" s="78">
        <v>5</v>
      </c>
      <c r="G13" s="78">
        <v>26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82">
        <v>5</v>
      </c>
      <c r="S13" s="82">
        <v>26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82">
        <v>0</v>
      </c>
      <c r="AI13" s="82">
        <v>0</v>
      </c>
      <c r="AJ13" s="78">
        <v>0</v>
      </c>
      <c r="AK13" s="78">
        <v>1</v>
      </c>
      <c r="AL13" s="78">
        <v>0</v>
      </c>
      <c r="AM13" s="78">
        <v>1</v>
      </c>
      <c r="AN13" s="78"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v>0</v>
      </c>
      <c r="AU13" s="78">
        <v>0</v>
      </c>
      <c r="AV13" s="78">
        <v>0</v>
      </c>
      <c r="AW13" s="78">
        <v>0</v>
      </c>
      <c r="AX13" s="82">
        <v>0</v>
      </c>
      <c r="AY13" s="82">
        <v>1</v>
      </c>
      <c r="AZ13" s="78">
        <v>0</v>
      </c>
      <c r="BA13" s="78">
        <v>0</v>
      </c>
      <c r="BB13" s="78">
        <v>0</v>
      </c>
      <c r="BC13" s="78">
        <v>0</v>
      </c>
      <c r="BD13" s="78">
        <v>0</v>
      </c>
      <c r="BE13" s="78">
        <v>0</v>
      </c>
      <c r="BF13" s="78">
        <v>0</v>
      </c>
      <c r="BG13" s="78">
        <v>0</v>
      </c>
      <c r="BH13" s="78"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82">
        <v>0</v>
      </c>
      <c r="BO13" s="82">
        <v>0</v>
      </c>
      <c r="BP13" s="78"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v>0</v>
      </c>
      <c r="CA13" s="78">
        <v>0</v>
      </c>
      <c r="CB13" s="78">
        <v>0</v>
      </c>
      <c r="CC13" s="78">
        <v>0</v>
      </c>
      <c r="CD13" s="82">
        <v>0</v>
      </c>
      <c r="CE13" s="82">
        <v>0</v>
      </c>
      <c r="CF13" s="78">
        <v>0</v>
      </c>
      <c r="CG13" s="78">
        <v>0</v>
      </c>
      <c r="CH13" s="78">
        <v>0</v>
      </c>
      <c r="CI13" s="78">
        <v>0</v>
      </c>
      <c r="CJ13" s="78">
        <v>0</v>
      </c>
      <c r="CK13" s="78">
        <v>0</v>
      </c>
      <c r="CL13" s="78">
        <v>0</v>
      </c>
      <c r="CM13" s="78">
        <v>0</v>
      </c>
      <c r="CN13" s="78">
        <v>0</v>
      </c>
      <c r="CO13" s="78">
        <v>0</v>
      </c>
      <c r="CP13" s="78">
        <v>0</v>
      </c>
      <c r="CQ13" s="78">
        <v>0</v>
      </c>
      <c r="CR13" s="78">
        <v>0</v>
      </c>
      <c r="CS13" s="78">
        <v>0</v>
      </c>
      <c r="CT13" s="82">
        <v>0</v>
      </c>
      <c r="CU13" s="82">
        <v>0</v>
      </c>
      <c r="CV13" s="78">
        <v>0</v>
      </c>
      <c r="CW13" s="78">
        <v>1</v>
      </c>
      <c r="CX13" s="78">
        <v>0</v>
      </c>
      <c r="CY13" s="78">
        <v>1</v>
      </c>
      <c r="CZ13" s="78">
        <v>0</v>
      </c>
      <c r="DA13" s="78">
        <v>0</v>
      </c>
      <c r="DB13" s="78">
        <v>0</v>
      </c>
      <c r="DC13" s="78">
        <v>0</v>
      </c>
      <c r="DD13" s="78">
        <v>0</v>
      </c>
      <c r="DE13" s="78">
        <v>0</v>
      </c>
      <c r="DF13" s="78">
        <v>0</v>
      </c>
      <c r="DG13" s="78">
        <v>0</v>
      </c>
      <c r="DH13" s="82">
        <v>0</v>
      </c>
      <c r="DI13" s="82">
        <v>1</v>
      </c>
      <c r="DJ13" s="78">
        <v>11</v>
      </c>
      <c r="DK13" s="78">
        <v>15</v>
      </c>
      <c r="DL13" s="78">
        <v>11</v>
      </c>
      <c r="DM13" s="78">
        <v>15</v>
      </c>
      <c r="DN13" s="78">
        <v>0</v>
      </c>
      <c r="DO13" s="78">
        <v>0</v>
      </c>
      <c r="DP13" s="78">
        <v>0</v>
      </c>
      <c r="DQ13" s="78">
        <v>0</v>
      </c>
      <c r="DR13" s="78">
        <v>0</v>
      </c>
      <c r="DS13" s="78">
        <v>0</v>
      </c>
      <c r="DT13" s="78">
        <v>0</v>
      </c>
      <c r="DU13" s="78">
        <v>0</v>
      </c>
      <c r="DV13" s="82">
        <v>11</v>
      </c>
      <c r="DW13" s="82">
        <v>15</v>
      </c>
      <c r="DX13" s="78">
        <v>0</v>
      </c>
      <c r="DY13" s="78">
        <v>0</v>
      </c>
      <c r="DZ13" s="78">
        <v>0</v>
      </c>
      <c r="EA13" s="78">
        <v>0</v>
      </c>
      <c r="EB13" s="78">
        <v>0</v>
      </c>
      <c r="EC13" s="78">
        <v>0</v>
      </c>
      <c r="ED13" s="78">
        <v>0</v>
      </c>
      <c r="EE13" s="78">
        <v>0</v>
      </c>
      <c r="EF13" s="78">
        <v>0</v>
      </c>
      <c r="EG13" s="78">
        <v>0</v>
      </c>
      <c r="EH13" s="78">
        <v>0</v>
      </c>
      <c r="EI13" s="78">
        <v>0</v>
      </c>
      <c r="EJ13" s="82">
        <v>0</v>
      </c>
      <c r="EK13" s="82">
        <v>0</v>
      </c>
      <c r="EL13" s="78">
        <v>0</v>
      </c>
      <c r="EM13" s="78">
        <v>0</v>
      </c>
      <c r="EN13" s="78">
        <v>0</v>
      </c>
      <c r="EO13" s="78">
        <v>0</v>
      </c>
      <c r="EP13" s="78">
        <v>0</v>
      </c>
      <c r="EQ13" s="78">
        <v>0</v>
      </c>
      <c r="ER13" s="78">
        <v>0</v>
      </c>
      <c r="ES13" s="78">
        <v>0</v>
      </c>
      <c r="ET13" s="78">
        <v>0</v>
      </c>
      <c r="EU13" s="78">
        <v>0</v>
      </c>
      <c r="EV13" s="78">
        <v>0</v>
      </c>
      <c r="EW13" s="78">
        <v>0</v>
      </c>
      <c r="EX13" s="82">
        <v>0</v>
      </c>
      <c r="EY13" s="82">
        <v>0</v>
      </c>
      <c r="EZ13" s="78">
        <v>0</v>
      </c>
      <c r="FA13" s="78">
        <v>0</v>
      </c>
      <c r="FB13" s="78">
        <v>0</v>
      </c>
      <c r="FC13" s="78">
        <v>0</v>
      </c>
      <c r="FD13" s="78">
        <v>0</v>
      </c>
      <c r="FE13" s="78">
        <v>0</v>
      </c>
      <c r="FF13" s="78">
        <v>0</v>
      </c>
      <c r="FG13" s="78">
        <v>0</v>
      </c>
      <c r="FH13" s="78">
        <v>0</v>
      </c>
      <c r="FI13" s="78">
        <v>0</v>
      </c>
      <c r="FJ13" s="78">
        <v>0</v>
      </c>
      <c r="FK13" s="78">
        <v>0</v>
      </c>
      <c r="FL13" s="78">
        <v>0</v>
      </c>
      <c r="FM13" s="78">
        <v>0</v>
      </c>
      <c r="FN13" s="78">
        <v>0</v>
      </c>
      <c r="FO13" s="82">
        <v>0</v>
      </c>
      <c r="FP13" s="82">
        <v>0</v>
      </c>
      <c r="FQ13" s="78">
        <v>0</v>
      </c>
      <c r="FR13" s="78">
        <v>0</v>
      </c>
      <c r="FS13" s="78">
        <v>0</v>
      </c>
    </row>
    <row r="14" spans="1:175" x14ac:dyDescent="0.2">
      <c r="A14" s="246"/>
      <c r="B14" s="95">
        <v>6</v>
      </c>
      <c r="C14" s="86" t="s">
        <v>102</v>
      </c>
      <c r="D14" s="78">
        <v>179</v>
      </c>
      <c r="E14" s="78">
        <v>351</v>
      </c>
      <c r="F14" s="78">
        <v>158</v>
      </c>
      <c r="G14" s="78">
        <v>303</v>
      </c>
      <c r="H14" s="78">
        <v>3</v>
      </c>
      <c r="I14" s="78">
        <v>13</v>
      </c>
      <c r="J14" s="78">
        <v>3</v>
      </c>
      <c r="K14" s="78">
        <v>1</v>
      </c>
      <c r="L14" s="78">
        <v>7</v>
      </c>
      <c r="M14" s="78">
        <v>14</v>
      </c>
      <c r="N14" s="78">
        <v>5</v>
      </c>
      <c r="O14" s="78">
        <v>11</v>
      </c>
      <c r="P14" s="78">
        <v>3</v>
      </c>
      <c r="Q14" s="78">
        <v>9</v>
      </c>
      <c r="R14" s="82">
        <v>179</v>
      </c>
      <c r="S14" s="82">
        <v>351</v>
      </c>
      <c r="T14" s="78">
        <v>12</v>
      </c>
      <c r="U14" s="78">
        <v>56</v>
      </c>
      <c r="V14" s="78">
        <v>8</v>
      </c>
      <c r="W14" s="78">
        <v>42</v>
      </c>
      <c r="X14" s="78">
        <v>1</v>
      </c>
      <c r="Y14" s="78">
        <v>4</v>
      </c>
      <c r="Z14" s="78">
        <v>1</v>
      </c>
      <c r="AA14" s="78">
        <v>1</v>
      </c>
      <c r="AB14" s="78">
        <v>2</v>
      </c>
      <c r="AC14" s="78">
        <v>9</v>
      </c>
      <c r="AD14" s="78">
        <v>0</v>
      </c>
      <c r="AE14" s="78">
        <v>0</v>
      </c>
      <c r="AF14" s="78">
        <v>0</v>
      </c>
      <c r="AG14" s="78">
        <v>0</v>
      </c>
      <c r="AH14" s="82">
        <v>12</v>
      </c>
      <c r="AI14" s="82">
        <v>56</v>
      </c>
      <c r="AJ14" s="78">
        <v>3</v>
      </c>
      <c r="AK14" s="78">
        <v>2</v>
      </c>
      <c r="AL14" s="78">
        <v>2</v>
      </c>
      <c r="AM14" s="78">
        <v>0</v>
      </c>
      <c r="AN14" s="78">
        <v>0</v>
      </c>
      <c r="AO14" s="78">
        <v>1</v>
      </c>
      <c r="AP14" s="78">
        <v>0</v>
      </c>
      <c r="AQ14" s="78">
        <v>0</v>
      </c>
      <c r="AR14" s="78">
        <v>1</v>
      </c>
      <c r="AS14" s="78">
        <v>1</v>
      </c>
      <c r="AT14" s="78">
        <v>0</v>
      </c>
      <c r="AU14" s="78">
        <v>0</v>
      </c>
      <c r="AV14" s="78">
        <v>0</v>
      </c>
      <c r="AW14" s="78">
        <v>0</v>
      </c>
      <c r="AX14" s="82">
        <v>3</v>
      </c>
      <c r="AY14" s="82">
        <v>2</v>
      </c>
      <c r="AZ14" s="78">
        <v>2</v>
      </c>
      <c r="BA14" s="78">
        <v>5</v>
      </c>
      <c r="BB14" s="78">
        <v>2</v>
      </c>
      <c r="BC14" s="78">
        <v>2</v>
      </c>
      <c r="BD14" s="78">
        <v>0</v>
      </c>
      <c r="BE14" s="78">
        <v>0</v>
      </c>
      <c r="BF14" s="78">
        <v>0</v>
      </c>
      <c r="BG14" s="78">
        <v>0</v>
      </c>
      <c r="BH14" s="78">
        <v>0</v>
      </c>
      <c r="BI14" s="78">
        <v>1</v>
      </c>
      <c r="BJ14" s="78">
        <v>0</v>
      </c>
      <c r="BK14" s="78">
        <v>1</v>
      </c>
      <c r="BL14" s="78">
        <v>0</v>
      </c>
      <c r="BM14" s="78">
        <v>1</v>
      </c>
      <c r="BN14" s="82">
        <v>2</v>
      </c>
      <c r="BO14" s="82">
        <v>5</v>
      </c>
      <c r="BP14" s="78">
        <v>3</v>
      </c>
      <c r="BQ14" s="78">
        <v>4</v>
      </c>
      <c r="BR14" s="78">
        <v>3</v>
      </c>
      <c r="BS14" s="78">
        <v>4</v>
      </c>
      <c r="BT14" s="78">
        <v>0</v>
      </c>
      <c r="BU14" s="78"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v>0</v>
      </c>
      <c r="CA14" s="78">
        <v>0</v>
      </c>
      <c r="CB14" s="78">
        <v>0</v>
      </c>
      <c r="CC14" s="78">
        <v>0</v>
      </c>
      <c r="CD14" s="82">
        <v>3</v>
      </c>
      <c r="CE14" s="82">
        <v>4</v>
      </c>
      <c r="CF14" s="78">
        <v>0</v>
      </c>
      <c r="CG14" s="78">
        <v>2</v>
      </c>
      <c r="CH14" s="78">
        <v>0</v>
      </c>
      <c r="CI14" s="78">
        <v>1</v>
      </c>
      <c r="CJ14" s="78">
        <v>0</v>
      </c>
      <c r="CK14" s="78">
        <v>0</v>
      </c>
      <c r="CL14" s="78">
        <v>0</v>
      </c>
      <c r="CM14" s="78">
        <v>0</v>
      </c>
      <c r="CN14" s="78">
        <v>0</v>
      </c>
      <c r="CO14" s="78">
        <v>0</v>
      </c>
      <c r="CP14" s="78">
        <v>0</v>
      </c>
      <c r="CQ14" s="78">
        <v>0</v>
      </c>
      <c r="CR14" s="78">
        <v>0</v>
      </c>
      <c r="CS14" s="78">
        <v>1</v>
      </c>
      <c r="CT14" s="82">
        <v>0</v>
      </c>
      <c r="CU14" s="82">
        <v>2</v>
      </c>
      <c r="CV14" s="78">
        <v>22</v>
      </c>
      <c r="CW14" s="78">
        <v>56</v>
      </c>
      <c r="CX14" s="78">
        <v>19</v>
      </c>
      <c r="CY14" s="78">
        <v>53</v>
      </c>
      <c r="CZ14" s="78">
        <v>0</v>
      </c>
      <c r="DA14" s="78">
        <v>1</v>
      </c>
      <c r="DB14" s="78">
        <v>2</v>
      </c>
      <c r="DC14" s="78">
        <v>1</v>
      </c>
      <c r="DD14" s="78">
        <v>1</v>
      </c>
      <c r="DE14" s="78">
        <v>0</v>
      </c>
      <c r="DF14" s="78">
        <v>0</v>
      </c>
      <c r="DG14" s="78">
        <v>1</v>
      </c>
      <c r="DH14" s="82">
        <v>22</v>
      </c>
      <c r="DI14" s="82">
        <v>56</v>
      </c>
      <c r="DJ14" s="78">
        <v>160</v>
      </c>
      <c r="DK14" s="78">
        <v>196</v>
      </c>
      <c r="DL14" s="78">
        <v>150</v>
      </c>
      <c r="DM14" s="78">
        <v>183</v>
      </c>
      <c r="DN14" s="78">
        <v>0</v>
      </c>
      <c r="DO14" s="78">
        <v>0</v>
      </c>
      <c r="DP14" s="78">
        <v>5</v>
      </c>
      <c r="DQ14" s="78">
        <v>7</v>
      </c>
      <c r="DR14" s="78">
        <v>2</v>
      </c>
      <c r="DS14" s="78">
        <v>3</v>
      </c>
      <c r="DT14" s="78">
        <v>3</v>
      </c>
      <c r="DU14" s="78">
        <v>3</v>
      </c>
      <c r="DV14" s="82">
        <v>160</v>
      </c>
      <c r="DW14" s="82">
        <v>196</v>
      </c>
      <c r="DX14" s="78">
        <v>2</v>
      </c>
      <c r="DY14" s="78">
        <v>3</v>
      </c>
      <c r="DZ14" s="78">
        <v>2</v>
      </c>
      <c r="EA14" s="78">
        <v>3</v>
      </c>
      <c r="EB14" s="78">
        <v>0</v>
      </c>
      <c r="EC14" s="78">
        <v>0</v>
      </c>
      <c r="ED14" s="78">
        <v>0</v>
      </c>
      <c r="EE14" s="78">
        <v>0</v>
      </c>
      <c r="EF14" s="78">
        <v>0</v>
      </c>
      <c r="EG14" s="78">
        <v>0</v>
      </c>
      <c r="EH14" s="78">
        <v>0</v>
      </c>
      <c r="EI14" s="78">
        <v>0</v>
      </c>
      <c r="EJ14" s="82">
        <v>2</v>
      </c>
      <c r="EK14" s="82">
        <v>3</v>
      </c>
      <c r="EL14" s="78">
        <v>5</v>
      </c>
      <c r="EM14" s="78">
        <v>12</v>
      </c>
      <c r="EN14" s="78">
        <v>4</v>
      </c>
      <c r="EO14" s="78">
        <v>11</v>
      </c>
      <c r="EP14" s="78">
        <v>0</v>
      </c>
      <c r="EQ14" s="78">
        <v>0</v>
      </c>
      <c r="ER14" s="78">
        <v>0</v>
      </c>
      <c r="ES14" s="78">
        <v>1</v>
      </c>
      <c r="ET14" s="78">
        <v>1</v>
      </c>
      <c r="EU14" s="78">
        <v>0</v>
      </c>
      <c r="EV14" s="78">
        <v>0</v>
      </c>
      <c r="EW14" s="78">
        <v>0</v>
      </c>
      <c r="EX14" s="82">
        <v>5</v>
      </c>
      <c r="EY14" s="82">
        <v>12</v>
      </c>
      <c r="EZ14" s="78">
        <v>0</v>
      </c>
      <c r="FA14" s="78">
        <v>0</v>
      </c>
      <c r="FB14" s="78">
        <v>0</v>
      </c>
      <c r="FC14" s="78">
        <v>0</v>
      </c>
      <c r="FD14" s="78">
        <v>0</v>
      </c>
      <c r="FE14" s="78">
        <v>0</v>
      </c>
      <c r="FF14" s="78">
        <v>0</v>
      </c>
      <c r="FG14" s="78">
        <v>0</v>
      </c>
      <c r="FH14" s="78">
        <v>0</v>
      </c>
      <c r="FI14" s="78">
        <v>0</v>
      </c>
      <c r="FJ14" s="78">
        <v>0</v>
      </c>
      <c r="FK14" s="78">
        <v>0</v>
      </c>
      <c r="FL14" s="78">
        <v>0</v>
      </c>
      <c r="FM14" s="78">
        <v>0</v>
      </c>
      <c r="FN14" s="78">
        <v>0</v>
      </c>
      <c r="FO14" s="82">
        <v>0</v>
      </c>
      <c r="FP14" s="82">
        <v>0</v>
      </c>
      <c r="FQ14" s="78">
        <v>0</v>
      </c>
      <c r="FR14" s="78">
        <v>0</v>
      </c>
      <c r="FS14" s="78">
        <v>0</v>
      </c>
    </row>
    <row r="15" spans="1:175" x14ac:dyDescent="0.2">
      <c r="A15" s="246"/>
      <c r="B15" s="95">
        <v>7</v>
      </c>
      <c r="C15" s="86" t="s">
        <v>103</v>
      </c>
      <c r="D15" s="78">
        <v>14</v>
      </c>
      <c r="E15" s="78">
        <v>38</v>
      </c>
      <c r="F15" s="78">
        <v>10</v>
      </c>
      <c r="G15" s="78">
        <v>31</v>
      </c>
      <c r="H15" s="78">
        <v>0</v>
      </c>
      <c r="I15" s="78">
        <v>3</v>
      </c>
      <c r="J15" s="78">
        <v>0</v>
      </c>
      <c r="K15" s="78">
        <v>2</v>
      </c>
      <c r="L15" s="78">
        <v>1</v>
      </c>
      <c r="M15" s="78">
        <v>1</v>
      </c>
      <c r="N15" s="78">
        <v>2</v>
      </c>
      <c r="O15" s="78">
        <v>1</v>
      </c>
      <c r="P15" s="78">
        <v>1</v>
      </c>
      <c r="Q15" s="78">
        <v>0</v>
      </c>
      <c r="R15" s="82">
        <v>14</v>
      </c>
      <c r="S15" s="82">
        <v>38</v>
      </c>
      <c r="T15" s="78">
        <v>0</v>
      </c>
      <c r="U15" s="78">
        <v>6</v>
      </c>
      <c r="V15" s="78">
        <v>0</v>
      </c>
      <c r="W15" s="78">
        <v>6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82">
        <v>0</v>
      </c>
      <c r="AI15" s="82">
        <v>6</v>
      </c>
      <c r="AJ15" s="78">
        <v>0</v>
      </c>
      <c r="AK15" s="78">
        <v>2</v>
      </c>
      <c r="AL15" s="78">
        <v>0</v>
      </c>
      <c r="AM15" s="78">
        <v>0</v>
      </c>
      <c r="AN15" s="78">
        <v>0</v>
      </c>
      <c r="AO15" s="78">
        <v>1</v>
      </c>
      <c r="AP15" s="78">
        <v>0</v>
      </c>
      <c r="AQ15" s="78">
        <v>0</v>
      </c>
      <c r="AR15" s="78">
        <v>0</v>
      </c>
      <c r="AS15" s="78">
        <v>1</v>
      </c>
      <c r="AT15" s="78">
        <v>0</v>
      </c>
      <c r="AU15" s="78">
        <v>0</v>
      </c>
      <c r="AV15" s="78">
        <v>0</v>
      </c>
      <c r="AW15" s="78">
        <v>0</v>
      </c>
      <c r="AX15" s="82">
        <v>0</v>
      </c>
      <c r="AY15" s="82">
        <v>2</v>
      </c>
      <c r="AZ15" s="78">
        <v>0</v>
      </c>
      <c r="BA15" s="78">
        <v>0</v>
      </c>
      <c r="BB15" s="78">
        <v>0</v>
      </c>
      <c r="BC15" s="78">
        <v>0</v>
      </c>
      <c r="BD15" s="78">
        <v>0</v>
      </c>
      <c r="BE15" s="78">
        <v>0</v>
      </c>
      <c r="BF15" s="78">
        <v>0</v>
      </c>
      <c r="BG15" s="78">
        <v>0</v>
      </c>
      <c r="BH15" s="78"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82">
        <v>0</v>
      </c>
      <c r="BO15" s="82">
        <v>0</v>
      </c>
      <c r="BP15" s="78"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v>0</v>
      </c>
      <c r="CA15" s="78">
        <v>0</v>
      </c>
      <c r="CB15" s="78">
        <v>0</v>
      </c>
      <c r="CC15" s="78">
        <v>0</v>
      </c>
      <c r="CD15" s="82">
        <v>0</v>
      </c>
      <c r="CE15" s="82">
        <v>0</v>
      </c>
      <c r="CF15" s="78">
        <v>0</v>
      </c>
      <c r="CG15" s="78">
        <v>0</v>
      </c>
      <c r="CH15" s="78">
        <v>0</v>
      </c>
      <c r="CI15" s="78">
        <v>0</v>
      </c>
      <c r="CJ15" s="78">
        <v>0</v>
      </c>
      <c r="CK15" s="78">
        <v>0</v>
      </c>
      <c r="CL15" s="78">
        <v>0</v>
      </c>
      <c r="CM15" s="78">
        <v>0</v>
      </c>
      <c r="CN15" s="78">
        <v>0</v>
      </c>
      <c r="CO15" s="78">
        <v>0</v>
      </c>
      <c r="CP15" s="78">
        <v>0</v>
      </c>
      <c r="CQ15" s="78">
        <v>0</v>
      </c>
      <c r="CR15" s="78">
        <v>0</v>
      </c>
      <c r="CS15" s="78">
        <v>0</v>
      </c>
      <c r="CT15" s="82">
        <v>0</v>
      </c>
      <c r="CU15" s="82">
        <v>0</v>
      </c>
      <c r="CV15" s="78">
        <v>1</v>
      </c>
      <c r="CW15" s="78">
        <v>4</v>
      </c>
      <c r="CX15" s="78">
        <v>1</v>
      </c>
      <c r="CY15" s="78">
        <v>4</v>
      </c>
      <c r="CZ15" s="78">
        <v>0</v>
      </c>
      <c r="DA15" s="78">
        <v>0</v>
      </c>
      <c r="DB15" s="78">
        <v>0</v>
      </c>
      <c r="DC15" s="78">
        <v>0</v>
      </c>
      <c r="DD15" s="78">
        <v>0</v>
      </c>
      <c r="DE15" s="78">
        <v>0</v>
      </c>
      <c r="DF15" s="78">
        <v>0</v>
      </c>
      <c r="DG15" s="78">
        <v>0</v>
      </c>
      <c r="DH15" s="82">
        <v>1</v>
      </c>
      <c r="DI15" s="82">
        <v>4</v>
      </c>
      <c r="DJ15" s="78">
        <v>8</v>
      </c>
      <c r="DK15" s="78">
        <v>16</v>
      </c>
      <c r="DL15" s="78">
        <v>7</v>
      </c>
      <c r="DM15" s="78">
        <v>10</v>
      </c>
      <c r="DN15" s="78">
        <v>0</v>
      </c>
      <c r="DO15" s="78">
        <v>0</v>
      </c>
      <c r="DP15" s="78">
        <v>0</v>
      </c>
      <c r="DQ15" s="78">
        <v>1</v>
      </c>
      <c r="DR15" s="78">
        <v>0</v>
      </c>
      <c r="DS15" s="78">
        <v>2</v>
      </c>
      <c r="DT15" s="78">
        <v>1</v>
      </c>
      <c r="DU15" s="78">
        <v>3</v>
      </c>
      <c r="DV15" s="82">
        <v>8</v>
      </c>
      <c r="DW15" s="82">
        <v>16</v>
      </c>
      <c r="DX15" s="78">
        <v>1</v>
      </c>
      <c r="DY15" s="78">
        <v>0</v>
      </c>
      <c r="DZ15" s="78">
        <v>1</v>
      </c>
      <c r="EA15" s="78">
        <v>0</v>
      </c>
      <c r="EB15" s="78">
        <v>0</v>
      </c>
      <c r="EC15" s="78">
        <v>0</v>
      </c>
      <c r="ED15" s="78">
        <v>0</v>
      </c>
      <c r="EE15" s="78">
        <v>0</v>
      </c>
      <c r="EF15" s="78">
        <v>0</v>
      </c>
      <c r="EG15" s="78">
        <v>0</v>
      </c>
      <c r="EH15" s="78">
        <v>0</v>
      </c>
      <c r="EI15" s="78">
        <v>0</v>
      </c>
      <c r="EJ15" s="82">
        <v>1</v>
      </c>
      <c r="EK15" s="82">
        <v>0</v>
      </c>
      <c r="EL15" s="78">
        <v>0</v>
      </c>
      <c r="EM15" s="78">
        <v>0</v>
      </c>
      <c r="EN15" s="78">
        <v>0</v>
      </c>
      <c r="EO15" s="78">
        <v>0</v>
      </c>
      <c r="EP15" s="78">
        <v>0</v>
      </c>
      <c r="EQ15" s="78">
        <v>0</v>
      </c>
      <c r="ER15" s="78">
        <v>0</v>
      </c>
      <c r="ES15" s="78">
        <v>0</v>
      </c>
      <c r="ET15" s="78">
        <v>0</v>
      </c>
      <c r="EU15" s="78">
        <v>0</v>
      </c>
      <c r="EV15" s="78">
        <v>0</v>
      </c>
      <c r="EW15" s="78">
        <v>0</v>
      </c>
      <c r="EX15" s="82">
        <v>0</v>
      </c>
      <c r="EY15" s="82">
        <v>0</v>
      </c>
      <c r="EZ15" s="78">
        <v>0</v>
      </c>
      <c r="FA15" s="78">
        <v>0</v>
      </c>
      <c r="FB15" s="78">
        <v>0</v>
      </c>
      <c r="FC15" s="78">
        <v>0</v>
      </c>
      <c r="FD15" s="78">
        <v>0</v>
      </c>
      <c r="FE15" s="78">
        <v>0</v>
      </c>
      <c r="FF15" s="78">
        <v>0</v>
      </c>
      <c r="FG15" s="78">
        <v>0</v>
      </c>
      <c r="FH15" s="78">
        <v>0</v>
      </c>
      <c r="FI15" s="78">
        <v>0</v>
      </c>
      <c r="FJ15" s="78">
        <v>0</v>
      </c>
      <c r="FK15" s="78">
        <v>0</v>
      </c>
      <c r="FL15" s="78">
        <v>0</v>
      </c>
      <c r="FM15" s="78">
        <v>0</v>
      </c>
      <c r="FN15" s="78">
        <v>0</v>
      </c>
      <c r="FO15" s="82">
        <v>0</v>
      </c>
      <c r="FP15" s="82">
        <v>0</v>
      </c>
      <c r="FQ15" s="78">
        <v>0</v>
      </c>
      <c r="FR15" s="78">
        <v>0</v>
      </c>
      <c r="FS15" s="78">
        <v>0</v>
      </c>
    </row>
    <row r="16" spans="1:175" x14ac:dyDescent="0.2">
      <c r="A16" s="246"/>
      <c r="B16" s="95">
        <v>8</v>
      </c>
      <c r="C16" s="86" t="s">
        <v>104</v>
      </c>
      <c r="D16" s="78">
        <v>7</v>
      </c>
      <c r="E16" s="78">
        <v>20</v>
      </c>
      <c r="F16" s="78">
        <v>7</v>
      </c>
      <c r="G16" s="78">
        <v>20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82">
        <v>7</v>
      </c>
      <c r="S16" s="82">
        <v>20</v>
      </c>
      <c r="T16" s="78">
        <v>2</v>
      </c>
      <c r="U16" s="78">
        <v>3</v>
      </c>
      <c r="V16" s="78">
        <v>2</v>
      </c>
      <c r="W16" s="78">
        <v>3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82">
        <v>2</v>
      </c>
      <c r="AI16" s="82">
        <v>3</v>
      </c>
      <c r="AJ16" s="78">
        <v>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v>0</v>
      </c>
      <c r="AU16" s="78">
        <v>0</v>
      </c>
      <c r="AV16" s="78">
        <v>0</v>
      </c>
      <c r="AW16" s="78">
        <v>0</v>
      </c>
      <c r="AX16" s="82">
        <v>0</v>
      </c>
      <c r="AY16" s="82">
        <v>0</v>
      </c>
      <c r="AZ16" s="78">
        <v>0</v>
      </c>
      <c r="BA16" s="78">
        <v>0</v>
      </c>
      <c r="BB16" s="78">
        <v>0</v>
      </c>
      <c r="BC16" s="78">
        <v>0</v>
      </c>
      <c r="BD16" s="78">
        <v>0</v>
      </c>
      <c r="BE16" s="78">
        <v>0</v>
      </c>
      <c r="BF16" s="78">
        <v>0</v>
      </c>
      <c r="BG16" s="78">
        <v>0</v>
      </c>
      <c r="BH16" s="78"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82">
        <v>0</v>
      </c>
      <c r="BO16" s="82">
        <v>0</v>
      </c>
      <c r="BP16" s="78"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v>0</v>
      </c>
      <c r="CA16" s="78">
        <v>0</v>
      </c>
      <c r="CB16" s="78">
        <v>0</v>
      </c>
      <c r="CC16" s="78">
        <v>0</v>
      </c>
      <c r="CD16" s="82">
        <v>0</v>
      </c>
      <c r="CE16" s="82">
        <v>0</v>
      </c>
      <c r="CF16" s="78">
        <v>0</v>
      </c>
      <c r="CG16" s="78">
        <v>0</v>
      </c>
      <c r="CH16" s="78">
        <v>0</v>
      </c>
      <c r="CI16" s="78">
        <v>0</v>
      </c>
      <c r="CJ16" s="78">
        <v>0</v>
      </c>
      <c r="CK16" s="78">
        <v>0</v>
      </c>
      <c r="CL16" s="78">
        <v>0</v>
      </c>
      <c r="CM16" s="78">
        <v>0</v>
      </c>
      <c r="CN16" s="78">
        <v>0</v>
      </c>
      <c r="CO16" s="78">
        <v>0</v>
      </c>
      <c r="CP16" s="78">
        <v>0</v>
      </c>
      <c r="CQ16" s="78">
        <v>0</v>
      </c>
      <c r="CR16" s="78">
        <v>0</v>
      </c>
      <c r="CS16" s="78">
        <v>0</v>
      </c>
      <c r="CT16" s="82">
        <v>0</v>
      </c>
      <c r="CU16" s="82">
        <v>0</v>
      </c>
      <c r="CV16" s="78">
        <v>2</v>
      </c>
      <c r="CW16" s="78">
        <v>4</v>
      </c>
      <c r="CX16" s="78">
        <v>2</v>
      </c>
      <c r="CY16" s="78">
        <v>4</v>
      </c>
      <c r="CZ16" s="78">
        <v>0</v>
      </c>
      <c r="DA16" s="78">
        <v>0</v>
      </c>
      <c r="DB16" s="78">
        <v>0</v>
      </c>
      <c r="DC16" s="78">
        <v>0</v>
      </c>
      <c r="DD16" s="78">
        <v>0</v>
      </c>
      <c r="DE16" s="78">
        <v>0</v>
      </c>
      <c r="DF16" s="78">
        <v>0</v>
      </c>
      <c r="DG16" s="78">
        <v>0</v>
      </c>
      <c r="DH16" s="82">
        <v>2</v>
      </c>
      <c r="DI16" s="82">
        <v>4</v>
      </c>
      <c r="DJ16" s="78">
        <v>12</v>
      </c>
      <c r="DK16" s="78">
        <v>15</v>
      </c>
      <c r="DL16" s="78">
        <v>12</v>
      </c>
      <c r="DM16" s="78">
        <v>15</v>
      </c>
      <c r="DN16" s="78">
        <v>0</v>
      </c>
      <c r="DO16" s="78">
        <v>0</v>
      </c>
      <c r="DP16" s="78">
        <v>0</v>
      </c>
      <c r="DQ16" s="78">
        <v>0</v>
      </c>
      <c r="DR16" s="78">
        <v>0</v>
      </c>
      <c r="DS16" s="78">
        <v>0</v>
      </c>
      <c r="DT16" s="78">
        <v>0</v>
      </c>
      <c r="DU16" s="78">
        <v>0</v>
      </c>
      <c r="DV16" s="82">
        <v>12</v>
      </c>
      <c r="DW16" s="82">
        <v>15</v>
      </c>
      <c r="DX16" s="78">
        <v>0</v>
      </c>
      <c r="DY16" s="78">
        <v>0</v>
      </c>
      <c r="DZ16" s="78">
        <v>0</v>
      </c>
      <c r="EA16" s="78">
        <v>0</v>
      </c>
      <c r="EB16" s="78">
        <v>0</v>
      </c>
      <c r="EC16" s="78">
        <v>0</v>
      </c>
      <c r="ED16" s="78">
        <v>0</v>
      </c>
      <c r="EE16" s="78">
        <v>0</v>
      </c>
      <c r="EF16" s="78">
        <v>0</v>
      </c>
      <c r="EG16" s="78">
        <v>0</v>
      </c>
      <c r="EH16" s="78">
        <v>0</v>
      </c>
      <c r="EI16" s="78">
        <v>0</v>
      </c>
      <c r="EJ16" s="82">
        <v>0</v>
      </c>
      <c r="EK16" s="82">
        <v>0</v>
      </c>
      <c r="EL16" s="78">
        <v>0</v>
      </c>
      <c r="EM16" s="78">
        <v>0</v>
      </c>
      <c r="EN16" s="78">
        <v>0</v>
      </c>
      <c r="EO16" s="78">
        <v>0</v>
      </c>
      <c r="EP16" s="78">
        <v>0</v>
      </c>
      <c r="EQ16" s="78">
        <v>0</v>
      </c>
      <c r="ER16" s="78">
        <v>0</v>
      </c>
      <c r="ES16" s="78">
        <v>0</v>
      </c>
      <c r="ET16" s="78">
        <v>0</v>
      </c>
      <c r="EU16" s="78">
        <v>0</v>
      </c>
      <c r="EV16" s="78">
        <v>0</v>
      </c>
      <c r="EW16" s="78">
        <v>0</v>
      </c>
      <c r="EX16" s="82">
        <v>0</v>
      </c>
      <c r="EY16" s="82">
        <v>0</v>
      </c>
      <c r="EZ16" s="78">
        <v>0</v>
      </c>
      <c r="FA16" s="78">
        <v>0</v>
      </c>
      <c r="FB16" s="78">
        <v>0</v>
      </c>
      <c r="FC16" s="78">
        <v>0</v>
      </c>
      <c r="FD16" s="78">
        <v>0</v>
      </c>
      <c r="FE16" s="78">
        <v>0</v>
      </c>
      <c r="FF16" s="78">
        <v>0</v>
      </c>
      <c r="FG16" s="78">
        <v>0</v>
      </c>
      <c r="FH16" s="78">
        <v>0</v>
      </c>
      <c r="FI16" s="78">
        <v>0</v>
      </c>
      <c r="FJ16" s="78">
        <v>0</v>
      </c>
      <c r="FK16" s="78">
        <v>0</v>
      </c>
      <c r="FL16" s="78">
        <v>0</v>
      </c>
      <c r="FM16" s="78">
        <v>0</v>
      </c>
      <c r="FN16" s="78">
        <v>0</v>
      </c>
      <c r="FO16" s="82">
        <v>0</v>
      </c>
      <c r="FP16" s="82">
        <v>0</v>
      </c>
      <c r="FQ16" s="78">
        <v>0</v>
      </c>
      <c r="FR16" s="78">
        <v>0</v>
      </c>
      <c r="FS16" s="78">
        <v>0</v>
      </c>
    </row>
    <row r="17" spans="1:175" x14ac:dyDescent="0.2">
      <c r="A17" s="246"/>
      <c r="B17" s="95">
        <v>9</v>
      </c>
      <c r="C17" s="87" t="s">
        <v>105</v>
      </c>
      <c r="D17" s="78">
        <v>7</v>
      </c>
      <c r="E17" s="78">
        <v>27</v>
      </c>
      <c r="F17" s="78">
        <v>6</v>
      </c>
      <c r="G17" s="78">
        <v>17</v>
      </c>
      <c r="H17" s="78">
        <v>0</v>
      </c>
      <c r="I17" s="78">
        <v>2</v>
      </c>
      <c r="J17" s="78">
        <v>0</v>
      </c>
      <c r="K17" s="78">
        <v>0</v>
      </c>
      <c r="L17" s="78">
        <v>0</v>
      </c>
      <c r="M17" s="78">
        <v>4</v>
      </c>
      <c r="N17" s="78">
        <v>0</v>
      </c>
      <c r="O17" s="78">
        <v>3</v>
      </c>
      <c r="P17" s="78">
        <v>1</v>
      </c>
      <c r="Q17" s="78">
        <v>1</v>
      </c>
      <c r="R17" s="82">
        <v>7</v>
      </c>
      <c r="S17" s="82">
        <v>27</v>
      </c>
      <c r="T17" s="78">
        <v>2</v>
      </c>
      <c r="U17" s="78">
        <v>3</v>
      </c>
      <c r="V17" s="78">
        <v>2</v>
      </c>
      <c r="W17" s="78">
        <v>2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1</v>
      </c>
      <c r="AF17" s="78">
        <v>0</v>
      </c>
      <c r="AG17" s="78">
        <v>0</v>
      </c>
      <c r="AH17" s="82">
        <v>2</v>
      </c>
      <c r="AI17" s="82">
        <v>3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0</v>
      </c>
      <c r="AX17" s="82">
        <v>0</v>
      </c>
      <c r="AY17" s="82">
        <v>0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  <c r="BE17" s="78">
        <v>0</v>
      </c>
      <c r="BF17" s="78">
        <v>0</v>
      </c>
      <c r="BG17" s="78">
        <v>0</v>
      </c>
      <c r="BH17" s="78"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82">
        <v>0</v>
      </c>
      <c r="BO17" s="82">
        <v>0</v>
      </c>
      <c r="BP17" s="78"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v>0</v>
      </c>
      <c r="CA17" s="78">
        <v>0</v>
      </c>
      <c r="CB17" s="78">
        <v>0</v>
      </c>
      <c r="CC17" s="78">
        <v>0</v>
      </c>
      <c r="CD17" s="82">
        <v>0</v>
      </c>
      <c r="CE17" s="82">
        <v>0</v>
      </c>
      <c r="CF17" s="78">
        <v>0</v>
      </c>
      <c r="CG17" s="78">
        <v>0</v>
      </c>
      <c r="CH17" s="78">
        <v>0</v>
      </c>
      <c r="CI17" s="78">
        <v>0</v>
      </c>
      <c r="CJ17" s="78">
        <v>0</v>
      </c>
      <c r="CK17" s="78">
        <v>0</v>
      </c>
      <c r="CL17" s="78">
        <v>0</v>
      </c>
      <c r="CM17" s="78">
        <v>0</v>
      </c>
      <c r="CN17" s="78">
        <v>0</v>
      </c>
      <c r="CO17" s="78">
        <v>0</v>
      </c>
      <c r="CP17" s="78">
        <v>0</v>
      </c>
      <c r="CQ17" s="78">
        <v>0</v>
      </c>
      <c r="CR17" s="78">
        <v>0</v>
      </c>
      <c r="CS17" s="78">
        <v>0</v>
      </c>
      <c r="CT17" s="82">
        <v>0</v>
      </c>
      <c r="CU17" s="82">
        <v>0</v>
      </c>
      <c r="CV17" s="78">
        <v>4</v>
      </c>
      <c r="CW17" s="78">
        <v>8</v>
      </c>
      <c r="CX17" s="78">
        <v>4</v>
      </c>
      <c r="CY17" s="78">
        <v>6</v>
      </c>
      <c r="CZ17" s="78">
        <v>0</v>
      </c>
      <c r="DA17" s="78">
        <v>0</v>
      </c>
      <c r="DB17" s="78">
        <v>0</v>
      </c>
      <c r="DC17" s="78">
        <v>0</v>
      </c>
      <c r="DD17" s="78">
        <v>0</v>
      </c>
      <c r="DE17" s="78">
        <v>2</v>
      </c>
      <c r="DF17" s="78">
        <v>0</v>
      </c>
      <c r="DG17" s="78">
        <v>0</v>
      </c>
      <c r="DH17" s="82">
        <v>4</v>
      </c>
      <c r="DI17" s="82">
        <v>8</v>
      </c>
      <c r="DJ17" s="78">
        <v>10</v>
      </c>
      <c r="DK17" s="78">
        <v>11</v>
      </c>
      <c r="DL17" s="78">
        <v>10</v>
      </c>
      <c r="DM17" s="78">
        <v>10</v>
      </c>
      <c r="DN17" s="78">
        <v>0</v>
      </c>
      <c r="DO17" s="78">
        <v>0</v>
      </c>
      <c r="DP17" s="78">
        <v>0</v>
      </c>
      <c r="DQ17" s="78">
        <v>0</v>
      </c>
      <c r="DR17" s="78">
        <v>0</v>
      </c>
      <c r="DS17" s="78">
        <v>0</v>
      </c>
      <c r="DT17" s="78">
        <v>0</v>
      </c>
      <c r="DU17" s="78">
        <v>1</v>
      </c>
      <c r="DV17" s="82">
        <v>10</v>
      </c>
      <c r="DW17" s="82">
        <v>11</v>
      </c>
      <c r="DX17" s="78">
        <v>0</v>
      </c>
      <c r="DY17" s="78">
        <v>0</v>
      </c>
      <c r="DZ17" s="78">
        <v>0</v>
      </c>
      <c r="EA17" s="78">
        <v>0</v>
      </c>
      <c r="EB17" s="78">
        <v>0</v>
      </c>
      <c r="EC17" s="78">
        <v>0</v>
      </c>
      <c r="ED17" s="78">
        <v>0</v>
      </c>
      <c r="EE17" s="78">
        <v>0</v>
      </c>
      <c r="EF17" s="78">
        <v>0</v>
      </c>
      <c r="EG17" s="78">
        <v>0</v>
      </c>
      <c r="EH17" s="78">
        <v>0</v>
      </c>
      <c r="EI17" s="78">
        <v>0</v>
      </c>
      <c r="EJ17" s="82">
        <v>0</v>
      </c>
      <c r="EK17" s="82">
        <v>0</v>
      </c>
      <c r="EL17" s="78">
        <v>0</v>
      </c>
      <c r="EM17" s="78">
        <v>0</v>
      </c>
      <c r="EN17" s="78">
        <v>0</v>
      </c>
      <c r="EO17" s="78">
        <v>0</v>
      </c>
      <c r="EP17" s="78">
        <v>0</v>
      </c>
      <c r="EQ17" s="78">
        <v>0</v>
      </c>
      <c r="ER17" s="78">
        <v>0</v>
      </c>
      <c r="ES17" s="78">
        <v>0</v>
      </c>
      <c r="ET17" s="78">
        <v>0</v>
      </c>
      <c r="EU17" s="78">
        <v>0</v>
      </c>
      <c r="EV17" s="78">
        <v>0</v>
      </c>
      <c r="EW17" s="78">
        <v>0</v>
      </c>
      <c r="EX17" s="82">
        <v>0</v>
      </c>
      <c r="EY17" s="82">
        <v>0</v>
      </c>
      <c r="EZ17" s="78">
        <v>0</v>
      </c>
      <c r="FA17" s="78">
        <v>0</v>
      </c>
      <c r="FB17" s="78">
        <v>0</v>
      </c>
      <c r="FC17" s="78">
        <v>0</v>
      </c>
      <c r="FD17" s="78">
        <v>0</v>
      </c>
      <c r="FE17" s="78">
        <v>0</v>
      </c>
      <c r="FF17" s="78">
        <v>0</v>
      </c>
      <c r="FG17" s="78">
        <v>0</v>
      </c>
      <c r="FH17" s="78">
        <v>0</v>
      </c>
      <c r="FI17" s="78">
        <v>0</v>
      </c>
      <c r="FJ17" s="78">
        <v>0</v>
      </c>
      <c r="FK17" s="78">
        <v>0</v>
      </c>
      <c r="FL17" s="78">
        <v>0</v>
      </c>
      <c r="FM17" s="78">
        <v>0</v>
      </c>
      <c r="FN17" s="78">
        <v>0</v>
      </c>
      <c r="FO17" s="82">
        <v>0</v>
      </c>
      <c r="FP17" s="82">
        <v>0</v>
      </c>
      <c r="FQ17" s="78">
        <v>0</v>
      </c>
      <c r="FR17" s="78">
        <v>0</v>
      </c>
      <c r="FS17" s="78">
        <v>0</v>
      </c>
    </row>
    <row r="18" spans="1:175" x14ac:dyDescent="0.2">
      <c r="A18" s="246"/>
      <c r="B18" s="95">
        <v>10</v>
      </c>
      <c r="C18" s="87" t="s">
        <v>96</v>
      </c>
      <c r="D18" s="78">
        <v>5</v>
      </c>
      <c r="E18" s="78">
        <v>10</v>
      </c>
      <c r="F18" s="78">
        <v>5</v>
      </c>
      <c r="G18" s="78">
        <v>10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82">
        <v>5</v>
      </c>
      <c r="S18" s="82">
        <v>10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82">
        <v>0</v>
      </c>
      <c r="AI18" s="82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v>0</v>
      </c>
      <c r="AU18" s="78">
        <v>0</v>
      </c>
      <c r="AV18" s="78">
        <v>0</v>
      </c>
      <c r="AW18" s="78">
        <v>0</v>
      </c>
      <c r="AX18" s="82">
        <v>0</v>
      </c>
      <c r="AY18" s="82">
        <v>0</v>
      </c>
      <c r="AZ18" s="78">
        <v>0</v>
      </c>
      <c r="BA18" s="78">
        <v>0</v>
      </c>
      <c r="BB18" s="78">
        <v>0</v>
      </c>
      <c r="BC18" s="78">
        <v>0</v>
      </c>
      <c r="BD18" s="78">
        <v>0</v>
      </c>
      <c r="BE18" s="78">
        <v>0</v>
      </c>
      <c r="BF18" s="78">
        <v>0</v>
      </c>
      <c r="BG18" s="78">
        <v>0</v>
      </c>
      <c r="BH18" s="78"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82">
        <v>0</v>
      </c>
      <c r="BO18" s="82">
        <v>0</v>
      </c>
      <c r="BP18" s="78"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v>0</v>
      </c>
      <c r="CA18" s="78">
        <v>0</v>
      </c>
      <c r="CB18" s="78">
        <v>0</v>
      </c>
      <c r="CC18" s="78">
        <v>0</v>
      </c>
      <c r="CD18" s="82">
        <v>0</v>
      </c>
      <c r="CE18" s="82">
        <v>0</v>
      </c>
      <c r="CF18" s="78">
        <v>0</v>
      </c>
      <c r="CG18" s="78">
        <v>0</v>
      </c>
      <c r="CH18" s="78">
        <v>0</v>
      </c>
      <c r="CI18" s="78">
        <v>0</v>
      </c>
      <c r="CJ18" s="78">
        <v>0</v>
      </c>
      <c r="CK18" s="78">
        <v>0</v>
      </c>
      <c r="CL18" s="78">
        <v>0</v>
      </c>
      <c r="CM18" s="78">
        <v>0</v>
      </c>
      <c r="CN18" s="78">
        <v>0</v>
      </c>
      <c r="CO18" s="78">
        <v>0</v>
      </c>
      <c r="CP18" s="78">
        <v>0</v>
      </c>
      <c r="CQ18" s="78">
        <v>0</v>
      </c>
      <c r="CR18" s="78">
        <v>0</v>
      </c>
      <c r="CS18" s="78">
        <v>0</v>
      </c>
      <c r="CT18" s="82">
        <v>0</v>
      </c>
      <c r="CU18" s="82">
        <v>0</v>
      </c>
      <c r="CV18" s="78">
        <v>1</v>
      </c>
      <c r="CW18" s="78">
        <v>4</v>
      </c>
      <c r="CX18" s="78">
        <v>1</v>
      </c>
      <c r="CY18" s="78">
        <v>4</v>
      </c>
      <c r="CZ18" s="78">
        <v>0</v>
      </c>
      <c r="DA18" s="78">
        <v>0</v>
      </c>
      <c r="DB18" s="78">
        <v>0</v>
      </c>
      <c r="DC18" s="78">
        <v>0</v>
      </c>
      <c r="DD18" s="78">
        <v>0</v>
      </c>
      <c r="DE18" s="78">
        <v>0</v>
      </c>
      <c r="DF18" s="78">
        <v>0</v>
      </c>
      <c r="DG18" s="78">
        <v>0</v>
      </c>
      <c r="DH18" s="82">
        <v>1</v>
      </c>
      <c r="DI18" s="82">
        <v>4</v>
      </c>
      <c r="DJ18" s="78">
        <v>1</v>
      </c>
      <c r="DK18" s="78">
        <v>7</v>
      </c>
      <c r="DL18" s="78">
        <v>1</v>
      </c>
      <c r="DM18" s="78">
        <v>7</v>
      </c>
      <c r="DN18" s="78">
        <v>0</v>
      </c>
      <c r="DO18" s="78">
        <v>0</v>
      </c>
      <c r="DP18" s="78">
        <v>0</v>
      </c>
      <c r="DQ18" s="78">
        <v>0</v>
      </c>
      <c r="DR18" s="78">
        <v>0</v>
      </c>
      <c r="DS18" s="78">
        <v>0</v>
      </c>
      <c r="DT18" s="78">
        <v>0</v>
      </c>
      <c r="DU18" s="78">
        <v>0</v>
      </c>
      <c r="DV18" s="82">
        <v>1</v>
      </c>
      <c r="DW18" s="82">
        <v>7</v>
      </c>
      <c r="DX18" s="78">
        <v>1</v>
      </c>
      <c r="DY18" s="78">
        <v>0</v>
      </c>
      <c r="DZ18" s="78">
        <v>1</v>
      </c>
      <c r="EA18" s="78">
        <v>0</v>
      </c>
      <c r="EB18" s="78">
        <v>0</v>
      </c>
      <c r="EC18" s="78">
        <v>0</v>
      </c>
      <c r="ED18" s="78">
        <v>0</v>
      </c>
      <c r="EE18" s="78">
        <v>0</v>
      </c>
      <c r="EF18" s="78">
        <v>0</v>
      </c>
      <c r="EG18" s="78">
        <v>0</v>
      </c>
      <c r="EH18" s="78">
        <v>0</v>
      </c>
      <c r="EI18" s="78">
        <v>0</v>
      </c>
      <c r="EJ18" s="82">
        <v>1</v>
      </c>
      <c r="EK18" s="82">
        <v>0</v>
      </c>
      <c r="EL18" s="78">
        <v>1</v>
      </c>
      <c r="EM18" s="78">
        <v>0</v>
      </c>
      <c r="EN18" s="78">
        <v>1</v>
      </c>
      <c r="EO18" s="78">
        <v>0</v>
      </c>
      <c r="EP18" s="78">
        <v>0</v>
      </c>
      <c r="EQ18" s="78">
        <v>0</v>
      </c>
      <c r="ER18" s="78">
        <v>0</v>
      </c>
      <c r="ES18" s="78">
        <v>0</v>
      </c>
      <c r="ET18" s="78">
        <v>0</v>
      </c>
      <c r="EU18" s="78">
        <v>0</v>
      </c>
      <c r="EV18" s="78">
        <v>0</v>
      </c>
      <c r="EW18" s="78">
        <v>0</v>
      </c>
      <c r="EX18" s="82">
        <v>1</v>
      </c>
      <c r="EY18" s="82">
        <v>0</v>
      </c>
      <c r="EZ18" s="78">
        <v>0</v>
      </c>
      <c r="FA18" s="78">
        <v>0</v>
      </c>
      <c r="FB18" s="78">
        <v>0</v>
      </c>
      <c r="FC18" s="78">
        <v>0</v>
      </c>
      <c r="FD18" s="78">
        <v>0</v>
      </c>
      <c r="FE18" s="78">
        <v>0</v>
      </c>
      <c r="FF18" s="78">
        <v>0</v>
      </c>
      <c r="FG18" s="78">
        <v>0</v>
      </c>
      <c r="FH18" s="78">
        <v>0</v>
      </c>
      <c r="FI18" s="78">
        <v>0</v>
      </c>
      <c r="FJ18" s="78">
        <v>0</v>
      </c>
      <c r="FK18" s="78">
        <v>0</v>
      </c>
      <c r="FL18" s="78">
        <v>0</v>
      </c>
      <c r="FM18" s="78">
        <v>0</v>
      </c>
      <c r="FN18" s="78">
        <v>0</v>
      </c>
      <c r="FO18" s="82">
        <v>0</v>
      </c>
      <c r="FP18" s="82">
        <v>0</v>
      </c>
      <c r="FQ18" s="78">
        <v>0</v>
      </c>
      <c r="FR18" s="78">
        <v>0</v>
      </c>
      <c r="FS18" s="78">
        <v>0</v>
      </c>
    </row>
    <row r="19" spans="1:175" x14ac:dyDescent="0.2">
      <c r="A19" s="246"/>
      <c r="B19" s="95">
        <v>11</v>
      </c>
      <c r="C19" s="87" t="s">
        <v>108</v>
      </c>
      <c r="D19" s="78">
        <v>145</v>
      </c>
      <c r="E19" s="78">
        <v>322</v>
      </c>
      <c r="F19" s="78">
        <v>126</v>
      </c>
      <c r="G19" s="78">
        <v>255</v>
      </c>
      <c r="H19" s="78">
        <v>4</v>
      </c>
      <c r="I19" s="78">
        <v>12</v>
      </c>
      <c r="J19" s="78">
        <v>0</v>
      </c>
      <c r="K19" s="78">
        <v>5</v>
      </c>
      <c r="L19" s="78">
        <v>2</v>
      </c>
      <c r="M19" s="78">
        <v>12</v>
      </c>
      <c r="N19" s="78">
        <v>8</v>
      </c>
      <c r="O19" s="78">
        <v>25</v>
      </c>
      <c r="P19" s="78">
        <v>5</v>
      </c>
      <c r="Q19" s="78">
        <v>13</v>
      </c>
      <c r="R19" s="82">
        <v>145</v>
      </c>
      <c r="S19" s="82">
        <v>322</v>
      </c>
      <c r="T19" s="78">
        <v>12</v>
      </c>
      <c r="U19" s="78">
        <v>35</v>
      </c>
      <c r="V19" s="78">
        <v>10</v>
      </c>
      <c r="W19" s="78">
        <v>23</v>
      </c>
      <c r="X19" s="78">
        <v>0</v>
      </c>
      <c r="Y19" s="78">
        <v>2</v>
      </c>
      <c r="Z19" s="78">
        <v>0</v>
      </c>
      <c r="AA19" s="78">
        <v>1</v>
      </c>
      <c r="AB19" s="78">
        <v>0</v>
      </c>
      <c r="AC19" s="78">
        <v>6</v>
      </c>
      <c r="AD19" s="78">
        <v>1</v>
      </c>
      <c r="AE19" s="78">
        <v>0</v>
      </c>
      <c r="AF19" s="78">
        <v>1</v>
      </c>
      <c r="AG19" s="78">
        <v>3</v>
      </c>
      <c r="AH19" s="82">
        <v>12</v>
      </c>
      <c r="AI19" s="82">
        <v>35</v>
      </c>
      <c r="AJ19" s="78">
        <v>2</v>
      </c>
      <c r="AK19" s="78">
        <v>3</v>
      </c>
      <c r="AL19" s="78">
        <v>1</v>
      </c>
      <c r="AM19" s="78">
        <v>1</v>
      </c>
      <c r="AN19" s="78">
        <v>0</v>
      </c>
      <c r="AO19" s="78">
        <v>1</v>
      </c>
      <c r="AP19" s="78">
        <v>0</v>
      </c>
      <c r="AQ19" s="78">
        <v>0</v>
      </c>
      <c r="AR19" s="78">
        <v>0</v>
      </c>
      <c r="AS19" s="78">
        <v>1</v>
      </c>
      <c r="AT19" s="78">
        <v>0</v>
      </c>
      <c r="AU19" s="78">
        <v>0</v>
      </c>
      <c r="AV19" s="78">
        <v>1</v>
      </c>
      <c r="AW19" s="78">
        <v>0</v>
      </c>
      <c r="AX19" s="82">
        <v>2</v>
      </c>
      <c r="AY19" s="82">
        <v>3</v>
      </c>
      <c r="AZ19" s="78">
        <v>0</v>
      </c>
      <c r="BA19" s="78">
        <v>5</v>
      </c>
      <c r="BB19" s="78">
        <v>0</v>
      </c>
      <c r="BC19" s="78">
        <v>5</v>
      </c>
      <c r="BD19" s="78">
        <v>0</v>
      </c>
      <c r="BE19" s="78">
        <v>0</v>
      </c>
      <c r="BF19" s="78">
        <v>0</v>
      </c>
      <c r="BG19" s="78">
        <v>0</v>
      </c>
      <c r="BH19" s="78"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82">
        <v>0</v>
      </c>
      <c r="BO19" s="82">
        <v>5</v>
      </c>
      <c r="BP19" s="78">
        <v>1</v>
      </c>
      <c r="BQ19" s="78">
        <v>1</v>
      </c>
      <c r="BR19" s="78">
        <v>1</v>
      </c>
      <c r="BS19" s="78">
        <v>0</v>
      </c>
      <c r="BT19" s="78">
        <v>0</v>
      </c>
      <c r="BU19" s="78">
        <v>1</v>
      </c>
      <c r="BV19" s="78">
        <v>0</v>
      </c>
      <c r="BW19" s="78">
        <v>0</v>
      </c>
      <c r="BX19" s="78">
        <v>0</v>
      </c>
      <c r="BY19" s="78">
        <v>0</v>
      </c>
      <c r="BZ19" s="78">
        <v>0</v>
      </c>
      <c r="CA19" s="78">
        <v>0</v>
      </c>
      <c r="CB19" s="78">
        <v>0</v>
      </c>
      <c r="CC19" s="78">
        <v>0</v>
      </c>
      <c r="CD19" s="82">
        <v>1</v>
      </c>
      <c r="CE19" s="82">
        <v>1</v>
      </c>
      <c r="CF19" s="78">
        <v>0</v>
      </c>
      <c r="CG19" s="78">
        <v>0</v>
      </c>
      <c r="CH19" s="78">
        <v>0</v>
      </c>
      <c r="CI19" s="78">
        <v>0</v>
      </c>
      <c r="CJ19" s="78">
        <v>0</v>
      </c>
      <c r="CK19" s="78">
        <v>0</v>
      </c>
      <c r="CL19" s="78">
        <v>0</v>
      </c>
      <c r="CM19" s="78">
        <v>0</v>
      </c>
      <c r="CN19" s="78">
        <v>0</v>
      </c>
      <c r="CO19" s="78">
        <v>0</v>
      </c>
      <c r="CP19" s="78">
        <v>0</v>
      </c>
      <c r="CQ19" s="78">
        <v>0</v>
      </c>
      <c r="CR19" s="78">
        <v>0</v>
      </c>
      <c r="CS19" s="78">
        <v>0</v>
      </c>
      <c r="CT19" s="82">
        <v>0</v>
      </c>
      <c r="CU19" s="82">
        <v>0</v>
      </c>
      <c r="CV19" s="78">
        <v>23</v>
      </c>
      <c r="CW19" s="78">
        <v>71</v>
      </c>
      <c r="CX19" s="78">
        <v>22</v>
      </c>
      <c r="CY19" s="78">
        <v>66</v>
      </c>
      <c r="CZ19" s="78">
        <v>0</v>
      </c>
      <c r="DA19" s="78">
        <v>0</v>
      </c>
      <c r="DB19" s="78">
        <v>1</v>
      </c>
      <c r="DC19" s="78">
        <v>1</v>
      </c>
      <c r="DD19" s="78">
        <v>0</v>
      </c>
      <c r="DE19" s="78">
        <v>3</v>
      </c>
      <c r="DF19" s="78">
        <v>0</v>
      </c>
      <c r="DG19" s="78">
        <v>1</v>
      </c>
      <c r="DH19" s="82">
        <v>23</v>
      </c>
      <c r="DI19" s="82">
        <v>71</v>
      </c>
      <c r="DJ19" s="78">
        <v>176</v>
      </c>
      <c r="DK19" s="78">
        <v>179</v>
      </c>
      <c r="DL19" s="78">
        <v>145</v>
      </c>
      <c r="DM19" s="78">
        <v>150</v>
      </c>
      <c r="DN19" s="78">
        <v>1</v>
      </c>
      <c r="DO19" s="78">
        <v>0</v>
      </c>
      <c r="DP19" s="78">
        <v>4</v>
      </c>
      <c r="DQ19" s="78">
        <v>7</v>
      </c>
      <c r="DR19" s="78">
        <v>8</v>
      </c>
      <c r="DS19" s="78">
        <v>12</v>
      </c>
      <c r="DT19" s="78">
        <v>18</v>
      </c>
      <c r="DU19" s="78">
        <v>10</v>
      </c>
      <c r="DV19" s="82">
        <v>176</v>
      </c>
      <c r="DW19" s="82">
        <v>179</v>
      </c>
      <c r="DX19" s="78">
        <v>2</v>
      </c>
      <c r="DY19" s="78">
        <v>3</v>
      </c>
      <c r="DZ19" s="78">
        <v>2</v>
      </c>
      <c r="EA19" s="78">
        <v>3</v>
      </c>
      <c r="EB19" s="78">
        <v>0</v>
      </c>
      <c r="EC19" s="78">
        <v>0</v>
      </c>
      <c r="ED19" s="78">
        <v>0</v>
      </c>
      <c r="EE19" s="78">
        <v>0</v>
      </c>
      <c r="EF19" s="78">
        <v>0</v>
      </c>
      <c r="EG19" s="78">
        <v>0</v>
      </c>
      <c r="EH19" s="78">
        <v>0</v>
      </c>
      <c r="EI19" s="78">
        <v>0</v>
      </c>
      <c r="EJ19" s="82">
        <v>2</v>
      </c>
      <c r="EK19" s="82">
        <v>3</v>
      </c>
      <c r="EL19" s="78">
        <v>2</v>
      </c>
      <c r="EM19" s="78">
        <v>4</v>
      </c>
      <c r="EN19" s="78">
        <v>2</v>
      </c>
      <c r="EO19" s="78">
        <v>4</v>
      </c>
      <c r="EP19" s="78">
        <v>0</v>
      </c>
      <c r="EQ19" s="78">
        <v>0</v>
      </c>
      <c r="ER19" s="78">
        <v>0</v>
      </c>
      <c r="ES19" s="78">
        <v>0</v>
      </c>
      <c r="ET19" s="78">
        <v>0</v>
      </c>
      <c r="EU19" s="78">
        <v>0</v>
      </c>
      <c r="EV19" s="78">
        <v>0</v>
      </c>
      <c r="EW19" s="78">
        <v>0</v>
      </c>
      <c r="EX19" s="82">
        <v>2</v>
      </c>
      <c r="EY19" s="82">
        <v>4</v>
      </c>
      <c r="EZ19" s="78">
        <v>0</v>
      </c>
      <c r="FA19" s="78">
        <v>4</v>
      </c>
      <c r="FB19" s="78">
        <v>2</v>
      </c>
      <c r="FC19" s="78">
        <v>0</v>
      </c>
      <c r="FD19" s="78">
        <v>0</v>
      </c>
      <c r="FE19" s="78">
        <v>3</v>
      </c>
      <c r="FF19" s="78">
        <v>1</v>
      </c>
      <c r="FG19" s="78">
        <v>0</v>
      </c>
      <c r="FH19" s="78">
        <v>0</v>
      </c>
      <c r="FI19" s="78">
        <v>0</v>
      </c>
      <c r="FJ19" s="78">
        <v>0</v>
      </c>
      <c r="FK19" s="78">
        <v>0</v>
      </c>
      <c r="FL19" s="78">
        <v>1</v>
      </c>
      <c r="FM19" s="78">
        <v>1</v>
      </c>
      <c r="FN19" s="78">
        <v>0</v>
      </c>
      <c r="FO19" s="82">
        <v>4</v>
      </c>
      <c r="FP19" s="82">
        <v>2</v>
      </c>
      <c r="FQ19" s="78">
        <v>0</v>
      </c>
      <c r="FR19" s="78">
        <v>0</v>
      </c>
      <c r="FS19" s="78">
        <v>0</v>
      </c>
    </row>
    <row r="20" spans="1:175" x14ac:dyDescent="0.2">
      <c r="A20" s="246"/>
      <c r="B20" s="95">
        <v>12</v>
      </c>
      <c r="C20" s="87" t="s">
        <v>95</v>
      </c>
      <c r="D20" s="78">
        <v>7</v>
      </c>
      <c r="E20" s="78">
        <v>17</v>
      </c>
      <c r="F20" s="78">
        <v>7</v>
      </c>
      <c r="G20" s="78">
        <v>17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82">
        <v>7</v>
      </c>
      <c r="S20" s="82">
        <v>17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82">
        <v>0</v>
      </c>
      <c r="AI20" s="82"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82">
        <v>0</v>
      </c>
      <c r="AY20" s="82">
        <v>0</v>
      </c>
      <c r="AZ20" s="78">
        <v>0</v>
      </c>
      <c r="BA20" s="78">
        <v>0</v>
      </c>
      <c r="BB20" s="78">
        <v>0</v>
      </c>
      <c r="BC20" s="78">
        <v>0</v>
      </c>
      <c r="BD20" s="78">
        <v>0</v>
      </c>
      <c r="BE20" s="78">
        <v>0</v>
      </c>
      <c r="BF20" s="78">
        <v>0</v>
      </c>
      <c r="BG20" s="78">
        <v>0</v>
      </c>
      <c r="BH20" s="78"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82">
        <v>0</v>
      </c>
      <c r="BO20" s="82">
        <v>0</v>
      </c>
      <c r="BP20" s="78"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v>0</v>
      </c>
      <c r="CA20" s="78">
        <v>0</v>
      </c>
      <c r="CB20" s="78">
        <v>0</v>
      </c>
      <c r="CC20" s="78">
        <v>0</v>
      </c>
      <c r="CD20" s="82">
        <v>0</v>
      </c>
      <c r="CE20" s="82">
        <v>0</v>
      </c>
      <c r="CF20" s="78">
        <v>0</v>
      </c>
      <c r="CG20" s="78">
        <v>0</v>
      </c>
      <c r="CH20" s="78">
        <v>0</v>
      </c>
      <c r="CI20" s="78">
        <v>0</v>
      </c>
      <c r="CJ20" s="78">
        <v>0</v>
      </c>
      <c r="CK20" s="78">
        <v>0</v>
      </c>
      <c r="CL20" s="78">
        <v>0</v>
      </c>
      <c r="CM20" s="78">
        <v>0</v>
      </c>
      <c r="CN20" s="78">
        <v>0</v>
      </c>
      <c r="CO20" s="78">
        <v>0</v>
      </c>
      <c r="CP20" s="78">
        <v>0</v>
      </c>
      <c r="CQ20" s="78">
        <v>0</v>
      </c>
      <c r="CR20" s="78">
        <v>0</v>
      </c>
      <c r="CS20" s="78">
        <v>0</v>
      </c>
      <c r="CT20" s="82">
        <v>0</v>
      </c>
      <c r="CU20" s="82">
        <v>0</v>
      </c>
      <c r="CV20" s="78">
        <v>1</v>
      </c>
      <c r="CW20" s="78">
        <v>1</v>
      </c>
      <c r="CX20" s="78">
        <v>1</v>
      </c>
      <c r="CY20" s="78">
        <v>1</v>
      </c>
      <c r="CZ20" s="78">
        <v>0</v>
      </c>
      <c r="DA20" s="78">
        <v>0</v>
      </c>
      <c r="DB20" s="78">
        <v>0</v>
      </c>
      <c r="DC20" s="78">
        <v>0</v>
      </c>
      <c r="DD20" s="78">
        <v>0</v>
      </c>
      <c r="DE20" s="78">
        <v>0</v>
      </c>
      <c r="DF20" s="78">
        <v>0</v>
      </c>
      <c r="DG20" s="78">
        <v>0</v>
      </c>
      <c r="DH20" s="82">
        <v>1</v>
      </c>
      <c r="DI20" s="82">
        <v>1</v>
      </c>
      <c r="DJ20" s="78">
        <v>15</v>
      </c>
      <c r="DK20" s="78">
        <v>15</v>
      </c>
      <c r="DL20" s="78">
        <v>15</v>
      </c>
      <c r="DM20" s="78">
        <v>15</v>
      </c>
      <c r="DN20" s="78">
        <v>0</v>
      </c>
      <c r="DO20" s="78">
        <v>0</v>
      </c>
      <c r="DP20" s="78">
        <v>0</v>
      </c>
      <c r="DQ20" s="78">
        <v>0</v>
      </c>
      <c r="DR20" s="78">
        <v>0</v>
      </c>
      <c r="DS20" s="78">
        <v>0</v>
      </c>
      <c r="DT20" s="78">
        <v>0</v>
      </c>
      <c r="DU20" s="78">
        <v>0</v>
      </c>
      <c r="DV20" s="82">
        <v>15</v>
      </c>
      <c r="DW20" s="82">
        <v>15</v>
      </c>
      <c r="DX20" s="78">
        <v>0</v>
      </c>
      <c r="DY20" s="78">
        <v>0</v>
      </c>
      <c r="DZ20" s="78">
        <v>0</v>
      </c>
      <c r="EA20" s="78">
        <v>0</v>
      </c>
      <c r="EB20" s="78">
        <v>0</v>
      </c>
      <c r="EC20" s="78">
        <v>0</v>
      </c>
      <c r="ED20" s="78">
        <v>0</v>
      </c>
      <c r="EE20" s="78">
        <v>0</v>
      </c>
      <c r="EF20" s="78">
        <v>0</v>
      </c>
      <c r="EG20" s="78">
        <v>0</v>
      </c>
      <c r="EH20" s="78">
        <v>0</v>
      </c>
      <c r="EI20" s="78">
        <v>0</v>
      </c>
      <c r="EJ20" s="82">
        <v>0</v>
      </c>
      <c r="EK20" s="82">
        <v>0</v>
      </c>
      <c r="EL20" s="78">
        <v>0</v>
      </c>
      <c r="EM20" s="78">
        <v>0</v>
      </c>
      <c r="EN20" s="78">
        <v>0</v>
      </c>
      <c r="EO20" s="78">
        <v>0</v>
      </c>
      <c r="EP20" s="78">
        <v>0</v>
      </c>
      <c r="EQ20" s="78">
        <v>0</v>
      </c>
      <c r="ER20" s="78">
        <v>0</v>
      </c>
      <c r="ES20" s="78">
        <v>0</v>
      </c>
      <c r="ET20" s="78">
        <v>0</v>
      </c>
      <c r="EU20" s="78">
        <v>0</v>
      </c>
      <c r="EV20" s="78">
        <v>0</v>
      </c>
      <c r="EW20" s="78">
        <v>0</v>
      </c>
      <c r="EX20" s="82">
        <v>0</v>
      </c>
      <c r="EY20" s="82">
        <v>0</v>
      </c>
      <c r="EZ20" s="78">
        <v>0</v>
      </c>
      <c r="FA20" s="78">
        <v>0</v>
      </c>
      <c r="FB20" s="78">
        <v>0</v>
      </c>
      <c r="FC20" s="78">
        <v>0</v>
      </c>
      <c r="FD20" s="78">
        <v>0</v>
      </c>
      <c r="FE20" s="78">
        <v>0</v>
      </c>
      <c r="FF20" s="78">
        <v>0</v>
      </c>
      <c r="FG20" s="78">
        <v>0</v>
      </c>
      <c r="FH20" s="78">
        <v>0</v>
      </c>
      <c r="FI20" s="78">
        <v>0</v>
      </c>
      <c r="FJ20" s="78">
        <v>0</v>
      </c>
      <c r="FK20" s="78">
        <v>0</v>
      </c>
      <c r="FL20" s="78">
        <v>0</v>
      </c>
      <c r="FM20" s="78">
        <v>0</v>
      </c>
      <c r="FN20" s="78">
        <v>0</v>
      </c>
      <c r="FO20" s="82">
        <v>0</v>
      </c>
      <c r="FP20" s="82">
        <v>0</v>
      </c>
      <c r="FQ20" s="78">
        <v>0</v>
      </c>
      <c r="FR20" s="78">
        <v>0</v>
      </c>
      <c r="FS20" s="78">
        <v>0</v>
      </c>
    </row>
    <row r="21" spans="1:175" x14ac:dyDescent="0.2">
      <c r="A21" s="246"/>
      <c r="B21" s="95">
        <v>13</v>
      </c>
      <c r="C21" s="88" t="s">
        <v>109</v>
      </c>
      <c r="D21" s="78">
        <v>1</v>
      </c>
      <c r="E21" s="78">
        <v>14</v>
      </c>
      <c r="F21" s="78">
        <v>1</v>
      </c>
      <c r="G21" s="78">
        <v>14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82">
        <v>1</v>
      </c>
      <c r="S21" s="82">
        <v>14</v>
      </c>
      <c r="T21" s="78">
        <v>1</v>
      </c>
      <c r="U21" s="78">
        <v>1</v>
      </c>
      <c r="V21" s="78">
        <v>1</v>
      </c>
      <c r="W21" s="78">
        <v>1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82">
        <v>1</v>
      </c>
      <c r="AI21" s="82">
        <v>1</v>
      </c>
      <c r="AJ21" s="78">
        <v>0</v>
      </c>
      <c r="AK21" s="78">
        <v>0</v>
      </c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0</v>
      </c>
      <c r="AX21" s="82">
        <v>0</v>
      </c>
      <c r="AY21" s="82">
        <v>0</v>
      </c>
      <c r="AZ21" s="78">
        <v>0</v>
      </c>
      <c r="BA21" s="78">
        <v>0</v>
      </c>
      <c r="BB21" s="78">
        <v>0</v>
      </c>
      <c r="BC21" s="78">
        <v>0</v>
      </c>
      <c r="BD21" s="78">
        <v>0</v>
      </c>
      <c r="BE21" s="78">
        <v>0</v>
      </c>
      <c r="BF21" s="78">
        <v>0</v>
      </c>
      <c r="BG21" s="78">
        <v>0</v>
      </c>
      <c r="BH21" s="78"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82">
        <v>0</v>
      </c>
      <c r="BO21" s="82">
        <v>0</v>
      </c>
      <c r="BP21" s="78"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v>0</v>
      </c>
      <c r="CA21" s="78">
        <v>0</v>
      </c>
      <c r="CB21" s="78">
        <v>0</v>
      </c>
      <c r="CC21" s="78">
        <v>0</v>
      </c>
      <c r="CD21" s="82">
        <v>0</v>
      </c>
      <c r="CE21" s="82">
        <v>0</v>
      </c>
      <c r="CF21" s="78">
        <v>0</v>
      </c>
      <c r="CG21" s="78">
        <v>0</v>
      </c>
      <c r="CH21" s="78">
        <v>0</v>
      </c>
      <c r="CI21" s="78">
        <v>0</v>
      </c>
      <c r="CJ21" s="78">
        <v>0</v>
      </c>
      <c r="CK21" s="78">
        <v>0</v>
      </c>
      <c r="CL21" s="78">
        <v>0</v>
      </c>
      <c r="CM21" s="78">
        <v>0</v>
      </c>
      <c r="CN21" s="78">
        <v>0</v>
      </c>
      <c r="CO21" s="78">
        <v>0</v>
      </c>
      <c r="CP21" s="78">
        <v>0</v>
      </c>
      <c r="CQ21" s="78">
        <v>0</v>
      </c>
      <c r="CR21" s="78">
        <v>0</v>
      </c>
      <c r="CS21" s="78">
        <v>0</v>
      </c>
      <c r="CT21" s="82">
        <v>0</v>
      </c>
      <c r="CU21" s="82">
        <v>0</v>
      </c>
      <c r="CV21" s="78">
        <v>1</v>
      </c>
      <c r="CW21" s="78">
        <v>8</v>
      </c>
      <c r="CX21" s="78">
        <v>1</v>
      </c>
      <c r="CY21" s="78">
        <v>7</v>
      </c>
      <c r="CZ21" s="78">
        <v>0</v>
      </c>
      <c r="DA21" s="78">
        <v>0</v>
      </c>
      <c r="DB21" s="78">
        <v>0</v>
      </c>
      <c r="DC21" s="78">
        <v>0</v>
      </c>
      <c r="DD21" s="78">
        <v>0</v>
      </c>
      <c r="DE21" s="78">
        <v>1</v>
      </c>
      <c r="DF21" s="78">
        <v>0</v>
      </c>
      <c r="DG21" s="78">
        <v>0</v>
      </c>
      <c r="DH21" s="82">
        <v>1</v>
      </c>
      <c r="DI21" s="82">
        <v>8</v>
      </c>
      <c r="DJ21" s="78">
        <v>0</v>
      </c>
      <c r="DK21" s="78">
        <v>6</v>
      </c>
      <c r="DL21" s="78">
        <v>0</v>
      </c>
      <c r="DM21" s="78">
        <v>5</v>
      </c>
      <c r="DN21" s="78">
        <v>0</v>
      </c>
      <c r="DO21" s="78">
        <v>0</v>
      </c>
      <c r="DP21" s="78">
        <v>0</v>
      </c>
      <c r="DQ21" s="78">
        <v>1</v>
      </c>
      <c r="DR21" s="78">
        <v>0</v>
      </c>
      <c r="DS21" s="78">
        <v>0</v>
      </c>
      <c r="DT21" s="78">
        <v>0</v>
      </c>
      <c r="DU21" s="78">
        <v>0</v>
      </c>
      <c r="DV21" s="82">
        <v>0</v>
      </c>
      <c r="DW21" s="82">
        <v>6</v>
      </c>
      <c r="DX21" s="78">
        <v>0</v>
      </c>
      <c r="DY21" s="78">
        <v>0</v>
      </c>
      <c r="DZ21" s="78">
        <v>0</v>
      </c>
      <c r="EA21" s="78">
        <v>0</v>
      </c>
      <c r="EB21" s="78">
        <v>0</v>
      </c>
      <c r="EC21" s="78">
        <v>0</v>
      </c>
      <c r="ED21" s="78">
        <v>0</v>
      </c>
      <c r="EE21" s="78">
        <v>0</v>
      </c>
      <c r="EF21" s="78">
        <v>0</v>
      </c>
      <c r="EG21" s="78">
        <v>0</v>
      </c>
      <c r="EH21" s="78">
        <v>0</v>
      </c>
      <c r="EI21" s="78">
        <v>0</v>
      </c>
      <c r="EJ21" s="82">
        <v>0</v>
      </c>
      <c r="EK21" s="82">
        <v>0</v>
      </c>
      <c r="EL21" s="78">
        <v>0</v>
      </c>
      <c r="EM21" s="78">
        <v>0</v>
      </c>
      <c r="EN21" s="78">
        <v>0</v>
      </c>
      <c r="EO21" s="78">
        <v>0</v>
      </c>
      <c r="EP21" s="78">
        <v>0</v>
      </c>
      <c r="EQ21" s="78">
        <v>0</v>
      </c>
      <c r="ER21" s="78">
        <v>0</v>
      </c>
      <c r="ES21" s="78">
        <v>0</v>
      </c>
      <c r="ET21" s="78">
        <v>0</v>
      </c>
      <c r="EU21" s="78">
        <v>0</v>
      </c>
      <c r="EV21" s="78">
        <v>0</v>
      </c>
      <c r="EW21" s="78">
        <v>0</v>
      </c>
      <c r="EX21" s="82">
        <v>0</v>
      </c>
      <c r="EY21" s="82">
        <v>0</v>
      </c>
      <c r="EZ21" s="78">
        <v>0</v>
      </c>
      <c r="FA21" s="78">
        <v>0</v>
      </c>
      <c r="FB21" s="78">
        <v>0</v>
      </c>
      <c r="FC21" s="78">
        <v>0</v>
      </c>
      <c r="FD21" s="78">
        <v>0</v>
      </c>
      <c r="FE21" s="78">
        <v>0</v>
      </c>
      <c r="FF21" s="78">
        <v>0</v>
      </c>
      <c r="FG21" s="78">
        <v>0</v>
      </c>
      <c r="FH21" s="78">
        <v>0</v>
      </c>
      <c r="FI21" s="78">
        <v>0</v>
      </c>
      <c r="FJ21" s="78">
        <v>0</v>
      </c>
      <c r="FK21" s="78">
        <v>0</v>
      </c>
      <c r="FL21" s="78">
        <v>0</v>
      </c>
      <c r="FM21" s="78">
        <v>0</v>
      </c>
      <c r="FN21" s="78">
        <v>0</v>
      </c>
      <c r="FO21" s="82">
        <v>0</v>
      </c>
      <c r="FP21" s="82">
        <v>0</v>
      </c>
      <c r="FQ21" s="78">
        <v>0</v>
      </c>
      <c r="FR21" s="78">
        <v>0</v>
      </c>
      <c r="FS21" s="78">
        <v>0</v>
      </c>
    </row>
    <row r="22" spans="1:175" x14ac:dyDescent="0.2">
      <c r="A22" s="247"/>
      <c r="B22" s="95">
        <v>14</v>
      </c>
      <c r="C22" s="88" t="s">
        <v>110</v>
      </c>
      <c r="D22" s="78">
        <v>42</v>
      </c>
      <c r="E22" s="78">
        <v>115</v>
      </c>
      <c r="F22" s="78">
        <v>42</v>
      </c>
      <c r="G22" s="78">
        <v>108</v>
      </c>
      <c r="H22" s="78">
        <v>0</v>
      </c>
      <c r="I22" s="78">
        <v>2</v>
      </c>
      <c r="J22" s="78">
        <v>0</v>
      </c>
      <c r="K22" s="78">
        <v>1</v>
      </c>
      <c r="L22" s="78">
        <v>0</v>
      </c>
      <c r="M22" s="78">
        <v>1</v>
      </c>
      <c r="N22" s="78">
        <v>0</v>
      </c>
      <c r="O22" s="78">
        <v>3</v>
      </c>
      <c r="P22" s="78">
        <v>0</v>
      </c>
      <c r="Q22" s="78">
        <v>0</v>
      </c>
      <c r="R22" s="82">
        <v>42</v>
      </c>
      <c r="S22" s="82">
        <v>115</v>
      </c>
      <c r="T22" s="78">
        <v>2</v>
      </c>
      <c r="U22" s="78">
        <v>9</v>
      </c>
      <c r="V22" s="78">
        <v>2</v>
      </c>
      <c r="W22" s="78">
        <v>9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82">
        <v>2</v>
      </c>
      <c r="AI22" s="82">
        <v>9</v>
      </c>
      <c r="AJ22" s="78">
        <v>0</v>
      </c>
      <c r="AK22" s="78">
        <v>5</v>
      </c>
      <c r="AL22" s="78">
        <v>0</v>
      </c>
      <c r="AM22" s="78">
        <v>5</v>
      </c>
      <c r="AN22" s="78"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v>0</v>
      </c>
      <c r="AU22" s="78">
        <v>0</v>
      </c>
      <c r="AV22" s="78">
        <v>0</v>
      </c>
      <c r="AW22" s="78">
        <v>0</v>
      </c>
      <c r="AX22" s="82">
        <v>0</v>
      </c>
      <c r="AY22" s="82">
        <v>5</v>
      </c>
      <c r="AZ22" s="78">
        <v>0</v>
      </c>
      <c r="BA22" s="78">
        <v>0</v>
      </c>
      <c r="BB22" s="78">
        <v>0</v>
      </c>
      <c r="BC22" s="78">
        <v>0</v>
      </c>
      <c r="BD22" s="78">
        <v>0</v>
      </c>
      <c r="BE22" s="78">
        <v>0</v>
      </c>
      <c r="BF22" s="78">
        <v>0</v>
      </c>
      <c r="BG22" s="78">
        <v>0</v>
      </c>
      <c r="BH22" s="78"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82">
        <v>0</v>
      </c>
      <c r="BO22" s="82">
        <v>0</v>
      </c>
      <c r="BP22" s="78"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v>0</v>
      </c>
      <c r="CA22" s="78">
        <v>0</v>
      </c>
      <c r="CB22" s="78">
        <v>0</v>
      </c>
      <c r="CC22" s="78">
        <v>0</v>
      </c>
      <c r="CD22" s="82">
        <v>0</v>
      </c>
      <c r="CE22" s="82">
        <v>0</v>
      </c>
      <c r="CF22" s="78">
        <v>0</v>
      </c>
      <c r="CG22" s="78">
        <v>0</v>
      </c>
      <c r="CH22" s="78">
        <v>0</v>
      </c>
      <c r="CI22" s="78">
        <v>0</v>
      </c>
      <c r="CJ22" s="78">
        <v>0</v>
      </c>
      <c r="CK22" s="78">
        <v>0</v>
      </c>
      <c r="CL22" s="78">
        <v>0</v>
      </c>
      <c r="CM22" s="78">
        <v>0</v>
      </c>
      <c r="CN22" s="78">
        <v>0</v>
      </c>
      <c r="CO22" s="78">
        <v>0</v>
      </c>
      <c r="CP22" s="78">
        <v>0</v>
      </c>
      <c r="CQ22" s="78">
        <v>0</v>
      </c>
      <c r="CR22" s="78">
        <v>0</v>
      </c>
      <c r="CS22" s="78">
        <v>0</v>
      </c>
      <c r="CT22" s="82">
        <v>0</v>
      </c>
      <c r="CU22" s="82">
        <v>0</v>
      </c>
      <c r="CV22" s="78">
        <v>10</v>
      </c>
      <c r="CW22" s="78">
        <v>17</v>
      </c>
      <c r="CX22" s="78">
        <v>10</v>
      </c>
      <c r="CY22" s="78">
        <v>17</v>
      </c>
      <c r="CZ22" s="78">
        <v>0</v>
      </c>
      <c r="DA22" s="78">
        <v>0</v>
      </c>
      <c r="DB22" s="78">
        <v>0</v>
      </c>
      <c r="DC22" s="78">
        <v>0</v>
      </c>
      <c r="DD22" s="78">
        <v>0</v>
      </c>
      <c r="DE22" s="78">
        <v>0</v>
      </c>
      <c r="DF22" s="78">
        <v>0</v>
      </c>
      <c r="DG22" s="78">
        <v>0</v>
      </c>
      <c r="DH22" s="82">
        <v>10</v>
      </c>
      <c r="DI22" s="82">
        <v>17</v>
      </c>
      <c r="DJ22" s="78">
        <v>28</v>
      </c>
      <c r="DK22" s="78">
        <v>38</v>
      </c>
      <c r="DL22" s="78">
        <v>28</v>
      </c>
      <c r="DM22" s="78">
        <v>37</v>
      </c>
      <c r="DN22" s="78">
        <v>0</v>
      </c>
      <c r="DO22" s="78">
        <v>0</v>
      </c>
      <c r="DP22" s="78">
        <v>0</v>
      </c>
      <c r="DQ22" s="78">
        <v>0</v>
      </c>
      <c r="DR22" s="78">
        <v>0</v>
      </c>
      <c r="DS22" s="78">
        <v>0</v>
      </c>
      <c r="DT22" s="78">
        <v>0</v>
      </c>
      <c r="DU22" s="78">
        <v>1</v>
      </c>
      <c r="DV22" s="82">
        <v>28</v>
      </c>
      <c r="DW22" s="82">
        <v>38</v>
      </c>
      <c r="DX22" s="78">
        <v>0</v>
      </c>
      <c r="DY22" s="78">
        <v>0</v>
      </c>
      <c r="DZ22" s="78">
        <v>0</v>
      </c>
      <c r="EA22" s="78">
        <v>0</v>
      </c>
      <c r="EB22" s="78">
        <v>0</v>
      </c>
      <c r="EC22" s="78">
        <v>0</v>
      </c>
      <c r="ED22" s="78">
        <v>0</v>
      </c>
      <c r="EE22" s="78">
        <v>0</v>
      </c>
      <c r="EF22" s="78">
        <v>0</v>
      </c>
      <c r="EG22" s="78">
        <v>0</v>
      </c>
      <c r="EH22" s="78">
        <v>0</v>
      </c>
      <c r="EI22" s="78">
        <v>0</v>
      </c>
      <c r="EJ22" s="82">
        <v>0</v>
      </c>
      <c r="EK22" s="82">
        <v>0</v>
      </c>
      <c r="EL22" s="78">
        <v>0</v>
      </c>
      <c r="EM22" s="78">
        <v>0</v>
      </c>
      <c r="EN22" s="78">
        <v>0</v>
      </c>
      <c r="EO22" s="78">
        <v>0</v>
      </c>
      <c r="EP22" s="78">
        <v>0</v>
      </c>
      <c r="EQ22" s="78">
        <v>0</v>
      </c>
      <c r="ER22" s="78">
        <v>0</v>
      </c>
      <c r="ES22" s="78">
        <v>0</v>
      </c>
      <c r="ET22" s="78">
        <v>0</v>
      </c>
      <c r="EU22" s="78">
        <v>0</v>
      </c>
      <c r="EV22" s="78">
        <v>0</v>
      </c>
      <c r="EW22" s="78">
        <v>0</v>
      </c>
      <c r="EX22" s="82">
        <v>0</v>
      </c>
      <c r="EY22" s="82">
        <v>0</v>
      </c>
      <c r="EZ22" s="78">
        <v>0</v>
      </c>
      <c r="FA22" s="78">
        <v>0</v>
      </c>
      <c r="FB22" s="78">
        <v>0</v>
      </c>
      <c r="FC22" s="78">
        <v>0</v>
      </c>
      <c r="FD22" s="78">
        <v>0</v>
      </c>
      <c r="FE22" s="78">
        <v>0</v>
      </c>
      <c r="FF22" s="78">
        <v>0</v>
      </c>
      <c r="FG22" s="78">
        <v>0</v>
      </c>
      <c r="FH22" s="78">
        <v>0</v>
      </c>
      <c r="FI22" s="78">
        <v>0</v>
      </c>
      <c r="FJ22" s="78">
        <v>0</v>
      </c>
      <c r="FK22" s="78">
        <v>0</v>
      </c>
      <c r="FL22" s="78">
        <v>0</v>
      </c>
      <c r="FM22" s="78">
        <v>0</v>
      </c>
      <c r="FN22" s="78">
        <v>0</v>
      </c>
      <c r="FO22" s="82">
        <v>0</v>
      </c>
      <c r="FP22" s="82">
        <v>0</v>
      </c>
      <c r="FQ22" s="78">
        <v>0</v>
      </c>
      <c r="FR22" s="78">
        <v>0</v>
      </c>
      <c r="FS22" s="78">
        <v>0</v>
      </c>
    </row>
    <row r="23" spans="1:175" x14ac:dyDescent="0.2">
      <c r="A23" s="242" t="s">
        <v>174</v>
      </c>
      <c r="B23" s="243"/>
      <c r="C23" s="244"/>
      <c r="D23" s="105">
        <v>633</v>
      </c>
      <c r="E23" s="105">
        <v>1491</v>
      </c>
      <c r="F23" s="105">
        <v>565</v>
      </c>
      <c r="G23" s="105">
        <v>1277</v>
      </c>
      <c r="H23" s="105">
        <v>12</v>
      </c>
      <c r="I23" s="105">
        <v>54</v>
      </c>
      <c r="J23" s="105">
        <v>6</v>
      </c>
      <c r="K23" s="105">
        <v>19</v>
      </c>
      <c r="L23" s="105">
        <v>14</v>
      </c>
      <c r="M23" s="105">
        <v>39</v>
      </c>
      <c r="N23" s="105">
        <v>22</v>
      </c>
      <c r="O23" s="105">
        <v>64</v>
      </c>
      <c r="P23" s="105">
        <v>14</v>
      </c>
      <c r="Q23" s="105">
        <v>38</v>
      </c>
      <c r="R23" s="105">
        <v>633</v>
      </c>
      <c r="S23" s="105">
        <v>1491</v>
      </c>
      <c r="T23" s="105">
        <v>51</v>
      </c>
      <c r="U23" s="105">
        <v>172</v>
      </c>
      <c r="V23" s="105">
        <v>42</v>
      </c>
      <c r="W23" s="105">
        <v>140</v>
      </c>
      <c r="X23" s="105">
        <v>1</v>
      </c>
      <c r="Y23" s="105">
        <v>6</v>
      </c>
      <c r="Z23" s="105">
        <v>1</v>
      </c>
      <c r="AA23" s="105">
        <v>2</v>
      </c>
      <c r="AB23" s="105">
        <v>4</v>
      </c>
      <c r="AC23" s="105">
        <v>18</v>
      </c>
      <c r="AD23" s="105">
        <v>2</v>
      </c>
      <c r="AE23" s="105">
        <v>2</v>
      </c>
      <c r="AF23" s="105">
        <v>1</v>
      </c>
      <c r="AG23" s="105">
        <v>4</v>
      </c>
      <c r="AH23" s="105">
        <v>51</v>
      </c>
      <c r="AI23" s="105">
        <v>172</v>
      </c>
      <c r="AJ23" s="105">
        <v>6</v>
      </c>
      <c r="AK23" s="105">
        <v>16</v>
      </c>
      <c r="AL23" s="105">
        <v>4</v>
      </c>
      <c r="AM23" s="105">
        <v>9</v>
      </c>
      <c r="AN23" s="105">
        <v>0</v>
      </c>
      <c r="AO23" s="105">
        <v>3</v>
      </c>
      <c r="AP23" s="105">
        <v>0</v>
      </c>
      <c r="AQ23" s="105">
        <v>0</v>
      </c>
      <c r="AR23" s="105">
        <v>1</v>
      </c>
      <c r="AS23" s="105">
        <v>4</v>
      </c>
      <c r="AT23" s="105">
        <v>0</v>
      </c>
      <c r="AU23" s="105">
        <v>0</v>
      </c>
      <c r="AV23" s="105">
        <v>1</v>
      </c>
      <c r="AW23" s="105">
        <v>0</v>
      </c>
      <c r="AX23" s="105">
        <v>6</v>
      </c>
      <c r="AY23" s="105">
        <v>16</v>
      </c>
      <c r="AZ23" s="105">
        <v>3</v>
      </c>
      <c r="BA23" s="105">
        <v>18</v>
      </c>
      <c r="BB23" s="105">
        <v>3</v>
      </c>
      <c r="BC23" s="105">
        <v>12</v>
      </c>
      <c r="BD23" s="105">
        <v>0</v>
      </c>
      <c r="BE23" s="105">
        <v>0</v>
      </c>
      <c r="BF23" s="105">
        <v>0</v>
      </c>
      <c r="BG23" s="105">
        <v>0</v>
      </c>
      <c r="BH23" s="105">
        <v>0</v>
      </c>
      <c r="BI23" s="105">
        <v>1</v>
      </c>
      <c r="BJ23" s="105">
        <v>0</v>
      </c>
      <c r="BK23" s="105">
        <v>4</v>
      </c>
      <c r="BL23" s="105">
        <v>0</v>
      </c>
      <c r="BM23" s="105">
        <v>1</v>
      </c>
      <c r="BN23" s="105">
        <v>3</v>
      </c>
      <c r="BO23" s="105">
        <v>18</v>
      </c>
      <c r="BP23" s="105">
        <v>6</v>
      </c>
      <c r="BQ23" s="105">
        <v>10</v>
      </c>
      <c r="BR23" s="105">
        <v>6</v>
      </c>
      <c r="BS23" s="105">
        <v>9</v>
      </c>
      <c r="BT23" s="105">
        <v>0</v>
      </c>
      <c r="BU23" s="105">
        <v>1</v>
      </c>
      <c r="BV23" s="105">
        <v>0</v>
      </c>
      <c r="BW23" s="105">
        <v>0</v>
      </c>
      <c r="BX23" s="105">
        <v>0</v>
      </c>
      <c r="BY23" s="105">
        <v>0</v>
      </c>
      <c r="BZ23" s="105">
        <v>0</v>
      </c>
      <c r="CA23" s="105">
        <v>0</v>
      </c>
      <c r="CB23" s="105">
        <v>0</v>
      </c>
      <c r="CC23" s="105">
        <v>0</v>
      </c>
      <c r="CD23" s="105">
        <v>6</v>
      </c>
      <c r="CE23" s="105">
        <v>10</v>
      </c>
      <c r="CF23" s="105">
        <v>0</v>
      </c>
      <c r="CG23" s="105">
        <v>2</v>
      </c>
      <c r="CH23" s="105">
        <v>0</v>
      </c>
      <c r="CI23" s="105">
        <v>1</v>
      </c>
      <c r="CJ23" s="105">
        <v>0</v>
      </c>
      <c r="CK23" s="105">
        <v>0</v>
      </c>
      <c r="CL23" s="105">
        <v>0</v>
      </c>
      <c r="CM23" s="105">
        <v>0</v>
      </c>
      <c r="CN23" s="105">
        <v>0</v>
      </c>
      <c r="CO23" s="105">
        <v>0</v>
      </c>
      <c r="CP23" s="105">
        <v>0</v>
      </c>
      <c r="CQ23" s="105">
        <v>0</v>
      </c>
      <c r="CR23" s="105">
        <v>0</v>
      </c>
      <c r="CS23" s="105">
        <v>1</v>
      </c>
      <c r="CT23" s="105">
        <v>0</v>
      </c>
      <c r="CU23" s="105">
        <v>2</v>
      </c>
      <c r="CV23" s="105">
        <v>113</v>
      </c>
      <c r="CW23" s="105">
        <v>279</v>
      </c>
      <c r="CX23" s="105">
        <v>108</v>
      </c>
      <c r="CY23" s="105">
        <v>265</v>
      </c>
      <c r="CZ23" s="105">
        <v>0</v>
      </c>
      <c r="DA23" s="105">
        <v>1</v>
      </c>
      <c r="DB23" s="105">
        <v>3</v>
      </c>
      <c r="DC23" s="105">
        <v>4</v>
      </c>
      <c r="DD23" s="105">
        <v>1</v>
      </c>
      <c r="DE23" s="105">
        <v>7</v>
      </c>
      <c r="DF23" s="105">
        <v>1</v>
      </c>
      <c r="DG23" s="105">
        <v>2</v>
      </c>
      <c r="DH23" s="105">
        <v>113</v>
      </c>
      <c r="DI23" s="105">
        <v>279</v>
      </c>
      <c r="DJ23" s="105">
        <v>542</v>
      </c>
      <c r="DK23" s="105">
        <v>683</v>
      </c>
      <c r="DL23" s="105">
        <v>497</v>
      </c>
      <c r="DM23" s="105">
        <v>620</v>
      </c>
      <c r="DN23" s="105">
        <v>1</v>
      </c>
      <c r="DO23" s="105">
        <v>0</v>
      </c>
      <c r="DP23" s="105">
        <v>10</v>
      </c>
      <c r="DQ23" s="105">
        <v>21</v>
      </c>
      <c r="DR23" s="105">
        <v>12</v>
      </c>
      <c r="DS23" s="105">
        <v>20</v>
      </c>
      <c r="DT23" s="105">
        <v>22</v>
      </c>
      <c r="DU23" s="105">
        <v>22</v>
      </c>
      <c r="DV23" s="105">
        <v>542</v>
      </c>
      <c r="DW23" s="105">
        <v>683</v>
      </c>
      <c r="DX23" s="105">
        <v>9</v>
      </c>
      <c r="DY23" s="105">
        <v>13</v>
      </c>
      <c r="DZ23" s="105">
        <v>9</v>
      </c>
      <c r="EA23" s="105">
        <v>12</v>
      </c>
      <c r="EB23" s="105">
        <v>0</v>
      </c>
      <c r="EC23" s="105">
        <v>0</v>
      </c>
      <c r="ED23" s="105">
        <v>0</v>
      </c>
      <c r="EE23" s="105">
        <v>0</v>
      </c>
      <c r="EF23" s="105">
        <v>0</v>
      </c>
      <c r="EG23" s="105">
        <v>0</v>
      </c>
      <c r="EH23" s="105">
        <v>0</v>
      </c>
      <c r="EI23" s="105">
        <v>1</v>
      </c>
      <c r="EJ23" s="105">
        <v>9</v>
      </c>
      <c r="EK23" s="105">
        <v>13</v>
      </c>
      <c r="EL23" s="105">
        <v>11</v>
      </c>
      <c r="EM23" s="105">
        <v>24</v>
      </c>
      <c r="EN23" s="105">
        <v>10</v>
      </c>
      <c r="EO23" s="105">
        <v>23</v>
      </c>
      <c r="EP23" s="105">
        <v>0</v>
      </c>
      <c r="EQ23" s="105">
        <v>0</v>
      </c>
      <c r="ER23" s="105">
        <v>0</v>
      </c>
      <c r="ES23" s="105">
        <v>1</v>
      </c>
      <c r="ET23" s="105">
        <v>1</v>
      </c>
      <c r="EU23" s="105">
        <v>0</v>
      </c>
      <c r="EV23" s="105">
        <v>0</v>
      </c>
      <c r="EW23" s="105">
        <v>0</v>
      </c>
      <c r="EX23" s="105">
        <v>11</v>
      </c>
      <c r="EY23" s="105">
        <v>24</v>
      </c>
      <c r="EZ23" s="105">
        <v>0</v>
      </c>
      <c r="FA23" s="105">
        <v>4</v>
      </c>
      <c r="FB23" s="105">
        <v>2</v>
      </c>
      <c r="FC23" s="105">
        <v>0</v>
      </c>
      <c r="FD23" s="105">
        <v>0</v>
      </c>
      <c r="FE23" s="105">
        <v>3</v>
      </c>
      <c r="FF23" s="105">
        <v>1</v>
      </c>
      <c r="FG23" s="105">
        <v>0</v>
      </c>
      <c r="FH23" s="105">
        <v>0</v>
      </c>
      <c r="FI23" s="105">
        <v>0</v>
      </c>
      <c r="FJ23" s="105">
        <v>0</v>
      </c>
      <c r="FK23" s="105">
        <v>0</v>
      </c>
      <c r="FL23" s="105">
        <v>1</v>
      </c>
      <c r="FM23" s="105">
        <v>1</v>
      </c>
      <c r="FN23" s="105">
        <v>0</v>
      </c>
      <c r="FO23" s="105">
        <v>4</v>
      </c>
      <c r="FP23" s="105">
        <v>2</v>
      </c>
      <c r="FQ23" s="105">
        <v>0</v>
      </c>
      <c r="FR23" s="105">
        <v>0</v>
      </c>
      <c r="FS23" s="105">
        <v>0</v>
      </c>
    </row>
    <row r="24" spans="1:175" ht="12.75" customHeight="1" x14ac:dyDescent="0.2">
      <c r="A24" s="245" t="s">
        <v>175</v>
      </c>
      <c r="B24" s="95">
        <v>1</v>
      </c>
      <c r="C24" s="87" t="s">
        <v>106</v>
      </c>
      <c r="D24" s="78">
        <v>79</v>
      </c>
      <c r="E24" s="78">
        <v>187</v>
      </c>
      <c r="F24" s="78">
        <v>71</v>
      </c>
      <c r="G24" s="78">
        <v>162</v>
      </c>
      <c r="H24" s="78">
        <v>7</v>
      </c>
      <c r="I24" s="78">
        <v>16</v>
      </c>
      <c r="J24" s="78">
        <v>0</v>
      </c>
      <c r="K24" s="78">
        <v>1</v>
      </c>
      <c r="L24" s="78">
        <v>1</v>
      </c>
      <c r="M24" s="78">
        <v>4</v>
      </c>
      <c r="N24" s="78">
        <v>0</v>
      </c>
      <c r="O24" s="78">
        <v>1</v>
      </c>
      <c r="P24" s="78">
        <v>0</v>
      </c>
      <c r="Q24" s="78">
        <v>3</v>
      </c>
      <c r="R24" s="82">
        <v>79</v>
      </c>
      <c r="S24" s="82">
        <v>187</v>
      </c>
      <c r="T24" s="78">
        <v>1</v>
      </c>
      <c r="U24" s="78">
        <v>5</v>
      </c>
      <c r="V24" s="78">
        <v>0</v>
      </c>
      <c r="W24" s="78">
        <v>4</v>
      </c>
      <c r="X24" s="78">
        <v>0</v>
      </c>
      <c r="Y24" s="78">
        <v>0</v>
      </c>
      <c r="Z24" s="78">
        <v>0</v>
      </c>
      <c r="AA24" s="78">
        <v>0</v>
      </c>
      <c r="AB24" s="78">
        <v>1</v>
      </c>
      <c r="AC24" s="78">
        <v>1</v>
      </c>
      <c r="AD24" s="78">
        <v>0</v>
      </c>
      <c r="AE24" s="78">
        <v>0</v>
      </c>
      <c r="AF24" s="78">
        <v>0</v>
      </c>
      <c r="AG24" s="78">
        <v>0</v>
      </c>
      <c r="AH24" s="82">
        <v>1</v>
      </c>
      <c r="AI24" s="82">
        <v>5</v>
      </c>
      <c r="AJ24" s="78">
        <v>0</v>
      </c>
      <c r="AK24" s="78">
        <v>0</v>
      </c>
      <c r="AL24" s="78">
        <v>0</v>
      </c>
      <c r="AM24" s="78">
        <v>0</v>
      </c>
      <c r="AN24" s="78">
        <v>0</v>
      </c>
      <c r="AO24" s="78"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v>0</v>
      </c>
      <c r="AU24" s="78">
        <v>0</v>
      </c>
      <c r="AV24" s="78">
        <v>0</v>
      </c>
      <c r="AW24" s="78">
        <v>0</v>
      </c>
      <c r="AX24" s="82">
        <v>0</v>
      </c>
      <c r="AY24" s="82">
        <v>0</v>
      </c>
      <c r="AZ24" s="78">
        <v>0</v>
      </c>
      <c r="BA24" s="78">
        <v>1</v>
      </c>
      <c r="BB24" s="78">
        <v>0</v>
      </c>
      <c r="BC24" s="78">
        <v>1</v>
      </c>
      <c r="BD24" s="78">
        <v>0</v>
      </c>
      <c r="BE24" s="78">
        <v>0</v>
      </c>
      <c r="BF24" s="78">
        <v>0</v>
      </c>
      <c r="BG24" s="78">
        <v>0</v>
      </c>
      <c r="BH24" s="78"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82">
        <v>0</v>
      </c>
      <c r="BO24" s="82">
        <v>1</v>
      </c>
      <c r="BP24" s="78">
        <v>0</v>
      </c>
      <c r="BQ24" s="78">
        <v>2</v>
      </c>
      <c r="BR24" s="78">
        <v>0</v>
      </c>
      <c r="BS24" s="78">
        <v>2</v>
      </c>
      <c r="BT24" s="78">
        <v>0</v>
      </c>
      <c r="BU24" s="78"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v>0</v>
      </c>
      <c r="CA24" s="78">
        <v>0</v>
      </c>
      <c r="CB24" s="78">
        <v>0</v>
      </c>
      <c r="CC24" s="78">
        <v>0</v>
      </c>
      <c r="CD24" s="82">
        <v>0</v>
      </c>
      <c r="CE24" s="82">
        <v>2</v>
      </c>
      <c r="CF24" s="78">
        <v>0</v>
      </c>
      <c r="CG24" s="78">
        <v>0</v>
      </c>
      <c r="CH24" s="78">
        <v>0</v>
      </c>
      <c r="CI24" s="78">
        <v>0</v>
      </c>
      <c r="CJ24" s="78">
        <v>0</v>
      </c>
      <c r="CK24" s="78">
        <v>0</v>
      </c>
      <c r="CL24" s="78">
        <v>0</v>
      </c>
      <c r="CM24" s="78">
        <v>0</v>
      </c>
      <c r="CN24" s="78">
        <v>0</v>
      </c>
      <c r="CO24" s="78">
        <v>0</v>
      </c>
      <c r="CP24" s="78">
        <v>0</v>
      </c>
      <c r="CQ24" s="78">
        <v>0</v>
      </c>
      <c r="CR24" s="78">
        <v>0</v>
      </c>
      <c r="CS24" s="78">
        <v>0</v>
      </c>
      <c r="CT24" s="82">
        <v>0</v>
      </c>
      <c r="CU24" s="82">
        <v>0</v>
      </c>
      <c r="CV24" s="78">
        <v>27</v>
      </c>
      <c r="CW24" s="78">
        <v>57</v>
      </c>
      <c r="CX24" s="78">
        <v>25</v>
      </c>
      <c r="CY24" s="78">
        <v>56</v>
      </c>
      <c r="CZ24" s="78">
        <v>0</v>
      </c>
      <c r="DA24" s="78">
        <v>0</v>
      </c>
      <c r="DB24" s="78">
        <v>1</v>
      </c>
      <c r="DC24" s="78">
        <v>1</v>
      </c>
      <c r="DD24" s="78">
        <v>0</v>
      </c>
      <c r="DE24" s="78">
        <v>0</v>
      </c>
      <c r="DF24" s="78">
        <v>1</v>
      </c>
      <c r="DG24" s="78">
        <v>0</v>
      </c>
      <c r="DH24" s="82">
        <v>27</v>
      </c>
      <c r="DI24" s="82">
        <v>57</v>
      </c>
      <c r="DJ24" s="78">
        <v>46</v>
      </c>
      <c r="DK24" s="78">
        <v>79</v>
      </c>
      <c r="DL24" s="78">
        <v>44</v>
      </c>
      <c r="DM24" s="78">
        <v>74</v>
      </c>
      <c r="DN24" s="78">
        <v>0</v>
      </c>
      <c r="DO24" s="78">
        <v>0</v>
      </c>
      <c r="DP24" s="78">
        <v>1</v>
      </c>
      <c r="DQ24" s="78">
        <v>3</v>
      </c>
      <c r="DR24" s="78">
        <v>0</v>
      </c>
      <c r="DS24" s="78">
        <v>0</v>
      </c>
      <c r="DT24" s="78">
        <v>1</v>
      </c>
      <c r="DU24" s="78">
        <v>2</v>
      </c>
      <c r="DV24" s="82">
        <v>46</v>
      </c>
      <c r="DW24" s="82">
        <v>79</v>
      </c>
      <c r="DX24" s="78">
        <v>1</v>
      </c>
      <c r="DY24" s="78">
        <v>0</v>
      </c>
      <c r="DZ24" s="78">
        <v>1</v>
      </c>
      <c r="EA24" s="78">
        <v>0</v>
      </c>
      <c r="EB24" s="78">
        <v>0</v>
      </c>
      <c r="EC24" s="78">
        <v>0</v>
      </c>
      <c r="ED24" s="78">
        <v>0</v>
      </c>
      <c r="EE24" s="78">
        <v>0</v>
      </c>
      <c r="EF24" s="78">
        <v>0</v>
      </c>
      <c r="EG24" s="78">
        <v>0</v>
      </c>
      <c r="EH24" s="78">
        <v>0</v>
      </c>
      <c r="EI24" s="78">
        <v>0</v>
      </c>
      <c r="EJ24" s="82">
        <v>1</v>
      </c>
      <c r="EK24" s="82">
        <v>0</v>
      </c>
      <c r="EL24" s="78">
        <v>0</v>
      </c>
      <c r="EM24" s="78">
        <v>0</v>
      </c>
      <c r="EN24" s="78">
        <v>0</v>
      </c>
      <c r="EO24" s="78">
        <v>0</v>
      </c>
      <c r="EP24" s="78">
        <v>0</v>
      </c>
      <c r="EQ24" s="78">
        <v>0</v>
      </c>
      <c r="ER24" s="78">
        <v>0</v>
      </c>
      <c r="ES24" s="78">
        <v>0</v>
      </c>
      <c r="ET24" s="78">
        <v>0</v>
      </c>
      <c r="EU24" s="78">
        <v>0</v>
      </c>
      <c r="EV24" s="78">
        <v>0</v>
      </c>
      <c r="EW24" s="78">
        <v>0</v>
      </c>
      <c r="EX24" s="82">
        <v>0</v>
      </c>
      <c r="EY24" s="82">
        <v>0</v>
      </c>
      <c r="EZ24" s="78">
        <v>0</v>
      </c>
      <c r="FA24" s="78">
        <v>0</v>
      </c>
      <c r="FB24" s="78">
        <v>0</v>
      </c>
      <c r="FC24" s="78">
        <v>0</v>
      </c>
      <c r="FD24" s="78">
        <v>0</v>
      </c>
      <c r="FE24" s="78">
        <v>0</v>
      </c>
      <c r="FF24" s="78">
        <v>0</v>
      </c>
      <c r="FG24" s="78">
        <v>0</v>
      </c>
      <c r="FH24" s="78">
        <v>0</v>
      </c>
      <c r="FI24" s="78">
        <v>0</v>
      </c>
      <c r="FJ24" s="78">
        <v>0</v>
      </c>
      <c r="FK24" s="78">
        <v>0</v>
      </c>
      <c r="FL24" s="78">
        <v>0</v>
      </c>
      <c r="FM24" s="78">
        <v>0</v>
      </c>
      <c r="FN24" s="78">
        <v>0</v>
      </c>
      <c r="FO24" s="82">
        <v>0</v>
      </c>
      <c r="FP24" s="82">
        <v>0</v>
      </c>
      <c r="FQ24" s="78">
        <v>0</v>
      </c>
      <c r="FR24" s="78">
        <v>0</v>
      </c>
      <c r="FS24" s="78">
        <v>0</v>
      </c>
    </row>
    <row r="25" spans="1:175" x14ac:dyDescent="0.2">
      <c r="A25" s="246"/>
      <c r="B25" s="95">
        <v>2</v>
      </c>
      <c r="C25" s="87" t="s">
        <v>107</v>
      </c>
      <c r="D25" s="78">
        <v>99</v>
      </c>
      <c r="E25" s="78">
        <v>245</v>
      </c>
      <c r="F25" s="78">
        <v>80</v>
      </c>
      <c r="G25" s="78">
        <v>178</v>
      </c>
      <c r="H25" s="78">
        <v>11</v>
      </c>
      <c r="I25" s="78">
        <v>36</v>
      </c>
      <c r="J25" s="78">
        <v>0</v>
      </c>
      <c r="K25" s="78">
        <v>2</v>
      </c>
      <c r="L25" s="78">
        <v>2</v>
      </c>
      <c r="M25" s="78">
        <v>14</v>
      </c>
      <c r="N25" s="78">
        <v>6</v>
      </c>
      <c r="O25" s="78">
        <v>12</v>
      </c>
      <c r="P25" s="78">
        <v>0</v>
      </c>
      <c r="Q25" s="78">
        <v>3</v>
      </c>
      <c r="R25" s="82">
        <v>99</v>
      </c>
      <c r="S25" s="82">
        <v>245</v>
      </c>
      <c r="T25" s="78">
        <v>8</v>
      </c>
      <c r="U25" s="78">
        <v>22</v>
      </c>
      <c r="V25" s="78">
        <v>6</v>
      </c>
      <c r="W25" s="78">
        <v>14</v>
      </c>
      <c r="X25" s="78">
        <v>2</v>
      </c>
      <c r="Y25" s="78">
        <v>5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3</v>
      </c>
      <c r="AF25" s="78">
        <v>0</v>
      </c>
      <c r="AG25" s="78">
        <v>0</v>
      </c>
      <c r="AH25" s="82">
        <v>8</v>
      </c>
      <c r="AI25" s="82">
        <v>22</v>
      </c>
      <c r="AJ25" s="78">
        <v>0</v>
      </c>
      <c r="AK25" s="78">
        <v>2</v>
      </c>
      <c r="AL25" s="78">
        <v>0</v>
      </c>
      <c r="AM25" s="78">
        <v>0</v>
      </c>
      <c r="AN25" s="78">
        <v>0</v>
      </c>
      <c r="AO25" s="78">
        <v>2</v>
      </c>
      <c r="AP25" s="78">
        <v>0</v>
      </c>
      <c r="AQ25" s="78">
        <v>0</v>
      </c>
      <c r="AR25" s="78">
        <v>0</v>
      </c>
      <c r="AS25" s="78">
        <v>0</v>
      </c>
      <c r="AT25" s="78">
        <v>0</v>
      </c>
      <c r="AU25" s="78">
        <v>0</v>
      </c>
      <c r="AV25" s="78">
        <v>0</v>
      </c>
      <c r="AW25" s="78">
        <v>0</v>
      </c>
      <c r="AX25" s="82">
        <v>0</v>
      </c>
      <c r="AY25" s="82">
        <v>2</v>
      </c>
      <c r="AZ25" s="78">
        <v>0</v>
      </c>
      <c r="BA25" s="78">
        <v>1</v>
      </c>
      <c r="BB25" s="78">
        <v>0</v>
      </c>
      <c r="BC25" s="78">
        <v>0</v>
      </c>
      <c r="BD25" s="78">
        <v>0</v>
      </c>
      <c r="BE25" s="78">
        <v>0</v>
      </c>
      <c r="BF25" s="78">
        <v>0</v>
      </c>
      <c r="BG25" s="78">
        <v>0</v>
      </c>
      <c r="BH25" s="78">
        <v>0</v>
      </c>
      <c r="BI25" s="78">
        <v>0</v>
      </c>
      <c r="BJ25" s="78">
        <v>0</v>
      </c>
      <c r="BK25" s="78">
        <v>1</v>
      </c>
      <c r="BL25" s="78">
        <v>0</v>
      </c>
      <c r="BM25" s="78">
        <v>0</v>
      </c>
      <c r="BN25" s="82">
        <v>0</v>
      </c>
      <c r="BO25" s="82">
        <v>1</v>
      </c>
      <c r="BP25" s="78"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v>0</v>
      </c>
      <c r="CA25" s="78">
        <v>0</v>
      </c>
      <c r="CB25" s="78">
        <v>0</v>
      </c>
      <c r="CC25" s="78">
        <v>0</v>
      </c>
      <c r="CD25" s="82">
        <v>0</v>
      </c>
      <c r="CE25" s="82">
        <v>0</v>
      </c>
      <c r="CF25" s="78">
        <v>0</v>
      </c>
      <c r="CG25" s="78">
        <v>1</v>
      </c>
      <c r="CH25" s="78">
        <v>0</v>
      </c>
      <c r="CI25" s="78">
        <v>0</v>
      </c>
      <c r="CJ25" s="78">
        <v>0</v>
      </c>
      <c r="CK25" s="78">
        <v>0</v>
      </c>
      <c r="CL25" s="78">
        <v>0</v>
      </c>
      <c r="CM25" s="78">
        <v>0</v>
      </c>
      <c r="CN25" s="78">
        <v>0</v>
      </c>
      <c r="CO25" s="78">
        <v>1</v>
      </c>
      <c r="CP25" s="78">
        <v>0</v>
      </c>
      <c r="CQ25" s="78">
        <v>0</v>
      </c>
      <c r="CR25" s="78">
        <v>0</v>
      </c>
      <c r="CS25" s="78">
        <v>0</v>
      </c>
      <c r="CT25" s="82">
        <v>0</v>
      </c>
      <c r="CU25" s="82">
        <v>1</v>
      </c>
      <c r="CV25" s="78">
        <v>29</v>
      </c>
      <c r="CW25" s="78">
        <v>65</v>
      </c>
      <c r="CX25" s="78">
        <v>28</v>
      </c>
      <c r="CY25" s="78">
        <v>63</v>
      </c>
      <c r="CZ25" s="78">
        <v>0</v>
      </c>
      <c r="DA25" s="78">
        <v>0</v>
      </c>
      <c r="DB25" s="78">
        <v>0</v>
      </c>
      <c r="DC25" s="78">
        <v>2</v>
      </c>
      <c r="DD25" s="78">
        <v>1</v>
      </c>
      <c r="DE25" s="78">
        <v>0</v>
      </c>
      <c r="DF25" s="78">
        <v>0</v>
      </c>
      <c r="DG25" s="78">
        <v>0</v>
      </c>
      <c r="DH25" s="82">
        <v>29</v>
      </c>
      <c r="DI25" s="82">
        <v>65</v>
      </c>
      <c r="DJ25" s="78">
        <v>42</v>
      </c>
      <c r="DK25" s="78">
        <v>78</v>
      </c>
      <c r="DL25" s="78">
        <v>39</v>
      </c>
      <c r="DM25" s="78">
        <v>73</v>
      </c>
      <c r="DN25" s="78">
        <v>0</v>
      </c>
      <c r="DO25" s="78">
        <v>0</v>
      </c>
      <c r="DP25" s="78">
        <v>1</v>
      </c>
      <c r="DQ25" s="78">
        <v>3</v>
      </c>
      <c r="DR25" s="78">
        <v>2</v>
      </c>
      <c r="DS25" s="78">
        <v>2</v>
      </c>
      <c r="DT25" s="78">
        <v>0</v>
      </c>
      <c r="DU25" s="78">
        <v>0</v>
      </c>
      <c r="DV25" s="82">
        <v>42</v>
      </c>
      <c r="DW25" s="82">
        <v>78</v>
      </c>
      <c r="DX25" s="78">
        <v>0</v>
      </c>
      <c r="DY25" s="78">
        <v>0</v>
      </c>
      <c r="DZ25" s="78">
        <v>0</v>
      </c>
      <c r="EA25" s="78">
        <v>0</v>
      </c>
      <c r="EB25" s="78">
        <v>0</v>
      </c>
      <c r="EC25" s="78">
        <v>0</v>
      </c>
      <c r="ED25" s="78">
        <v>0</v>
      </c>
      <c r="EE25" s="78">
        <v>0</v>
      </c>
      <c r="EF25" s="78">
        <v>0</v>
      </c>
      <c r="EG25" s="78">
        <v>0</v>
      </c>
      <c r="EH25" s="78">
        <v>0</v>
      </c>
      <c r="EI25" s="78">
        <v>0</v>
      </c>
      <c r="EJ25" s="82">
        <v>0</v>
      </c>
      <c r="EK25" s="82">
        <v>0</v>
      </c>
      <c r="EL25" s="78">
        <v>0</v>
      </c>
      <c r="EM25" s="78">
        <v>0</v>
      </c>
      <c r="EN25" s="78">
        <v>0</v>
      </c>
      <c r="EO25" s="78">
        <v>0</v>
      </c>
      <c r="EP25" s="78">
        <v>0</v>
      </c>
      <c r="EQ25" s="78">
        <v>0</v>
      </c>
      <c r="ER25" s="78">
        <v>0</v>
      </c>
      <c r="ES25" s="78">
        <v>0</v>
      </c>
      <c r="ET25" s="78">
        <v>0</v>
      </c>
      <c r="EU25" s="78">
        <v>0</v>
      </c>
      <c r="EV25" s="78">
        <v>0</v>
      </c>
      <c r="EW25" s="78">
        <v>0</v>
      </c>
      <c r="EX25" s="82">
        <v>0</v>
      </c>
      <c r="EY25" s="82">
        <v>0</v>
      </c>
      <c r="EZ25" s="78">
        <v>0</v>
      </c>
      <c r="FA25" s="78">
        <v>0</v>
      </c>
      <c r="FB25" s="78">
        <v>0</v>
      </c>
      <c r="FC25" s="78">
        <v>0</v>
      </c>
      <c r="FD25" s="78">
        <v>0</v>
      </c>
      <c r="FE25" s="78">
        <v>0</v>
      </c>
      <c r="FF25" s="78">
        <v>0</v>
      </c>
      <c r="FG25" s="78">
        <v>0</v>
      </c>
      <c r="FH25" s="78">
        <v>0</v>
      </c>
      <c r="FI25" s="78">
        <v>0</v>
      </c>
      <c r="FJ25" s="78">
        <v>0</v>
      </c>
      <c r="FK25" s="78">
        <v>0</v>
      </c>
      <c r="FL25" s="78">
        <v>0</v>
      </c>
      <c r="FM25" s="78">
        <v>0</v>
      </c>
      <c r="FN25" s="78">
        <v>0</v>
      </c>
      <c r="FO25" s="82">
        <v>0</v>
      </c>
      <c r="FP25" s="82">
        <v>0</v>
      </c>
      <c r="FQ25" s="78">
        <v>0</v>
      </c>
      <c r="FR25" s="78">
        <v>0</v>
      </c>
      <c r="FS25" s="78">
        <v>0</v>
      </c>
    </row>
    <row r="26" spans="1:175" x14ac:dyDescent="0.2">
      <c r="A26" s="246"/>
      <c r="B26" s="95">
        <v>3</v>
      </c>
      <c r="C26" s="86" t="s">
        <v>112</v>
      </c>
      <c r="D26" s="78">
        <v>212</v>
      </c>
      <c r="E26" s="78">
        <v>340</v>
      </c>
      <c r="F26" s="78">
        <v>162</v>
      </c>
      <c r="G26" s="78">
        <v>240</v>
      </c>
      <c r="H26" s="78">
        <v>19</v>
      </c>
      <c r="I26" s="78">
        <v>51</v>
      </c>
      <c r="J26" s="78">
        <v>2</v>
      </c>
      <c r="K26" s="78">
        <v>5</v>
      </c>
      <c r="L26" s="78">
        <v>6</v>
      </c>
      <c r="M26" s="78">
        <v>14</v>
      </c>
      <c r="N26" s="78">
        <v>16</v>
      </c>
      <c r="O26" s="78">
        <v>18</v>
      </c>
      <c r="P26" s="78">
        <v>7</v>
      </c>
      <c r="Q26" s="78">
        <v>12</v>
      </c>
      <c r="R26" s="82">
        <v>212</v>
      </c>
      <c r="S26" s="82">
        <v>340</v>
      </c>
      <c r="T26" s="78">
        <v>15</v>
      </c>
      <c r="U26" s="78">
        <v>48</v>
      </c>
      <c r="V26" s="78">
        <v>12</v>
      </c>
      <c r="W26" s="78">
        <v>37</v>
      </c>
      <c r="X26" s="78">
        <v>2</v>
      </c>
      <c r="Y26" s="78">
        <v>5</v>
      </c>
      <c r="Z26" s="78">
        <v>0</v>
      </c>
      <c r="AA26" s="78">
        <v>2</v>
      </c>
      <c r="AB26" s="78">
        <v>1</v>
      </c>
      <c r="AC26" s="78">
        <v>1</v>
      </c>
      <c r="AD26" s="78">
        <v>0</v>
      </c>
      <c r="AE26" s="78">
        <v>1</v>
      </c>
      <c r="AF26" s="78">
        <v>0</v>
      </c>
      <c r="AG26" s="78">
        <v>2</v>
      </c>
      <c r="AH26" s="82">
        <v>15</v>
      </c>
      <c r="AI26" s="82">
        <v>48</v>
      </c>
      <c r="AJ26" s="78">
        <v>2</v>
      </c>
      <c r="AK26" s="78">
        <v>4</v>
      </c>
      <c r="AL26" s="78">
        <v>1</v>
      </c>
      <c r="AM26" s="78">
        <v>3</v>
      </c>
      <c r="AN26" s="78">
        <v>0</v>
      </c>
      <c r="AO26" s="78">
        <v>1</v>
      </c>
      <c r="AP26" s="78">
        <v>0</v>
      </c>
      <c r="AQ26" s="78">
        <v>0</v>
      </c>
      <c r="AR26" s="78">
        <v>1</v>
      </c>
      <c r="AS26" s="78">
        <v>0</v>
      </c>
      <c r="AT26" s="78">
        <v>0</v>
      </c>
      <c r="AU26" s="78">
        <v>0</v>
      </c>
      <c r="AV26" s="78">
        <v>0</v>
      </c>
      <c r="AW26" s="78">
        <v>0</v>
      </c>
      <c r="AX26" s="82">
        <v>2</v>
      </c>
      <c r="AY26" s="82">
        <v>4</v>
      </c>
      <c r="AZ26" s="78">
        <v>1</v>
      </c>
      <c r="BA26" s="78">
        <v>2</v>
      </c>
      <c r="BB26" s="78">
        <v>1</v>
      </c>
      <c r="BC26" s="78">
        <v>0</v>
      </c>
      <c r="BD26" s="78">
        <v>0</v>
      </c>
      <c r="BE26" s="78">
        <v>0</v>
      </c>
      <c r="BF26" s="78">
        <v>0</v>
      </c>
      <c r="BG26" s="78">
        <v>0</v>
      </c>
      <c r="BH26" s="78">
        <v>0</v>
      </c>
      <c r="BI26" s="78">
        <v>0</v>
      </c>
      <c r="BJ26" s="78">
        <v>0</v>
      </c>
      <c r="BK26" s="78">
        <v>2</v>
      </c>
      <c r="BL26" s="78">
        <v>0</v>
      </c>
      <c r="BM26" s="78">
        <v>0</v>
      </c>
      <c r="BN26" s="82">
        <v>1</v>
      </c>
      <c r="BO26" s="82">
        <v>2</v>
      </c>
      <c r="BP26" s="78">
        <v>0</v>
      </c>
      <c r="BQ26" s="78">
        <v>1</v>
      </c>
      <c r="BR26" s="78">
        <v>0</v>
      </c>
      <c r="BS26" s="78">
        <v>0</v>
      </c>
      <c r="BT26" s="78">
        <v>0</v>
      </c>
      <c r="BU26" s="78">
        <v>0</v>
      </c>
      <c r="BV26" s="78">
        <v>0</v>
      </c>
      <c r="BW26" s="78">
        <v>0</v>
      </c>
      <c r="BX26" s="78">
        <v>0</v>
      </c>
      <c r="BY26" s="78">
        <v>1</v>
      </c>
      <c r="BZ26" s="78">
        <v>0</v>
      </c>
      <c r="CA26" s="78">
        <v>0</v>
      </c>
      <c r="CB26" s="78">
        <v>0</v>
      </c>
      <c r="CC26" s="78">
        <v>0</v>
      </c>
      <c r="CD26" s="82">
        <v>0</v>
      </c>
      <c r="CE26" s="82">
        <v>1</v>
      </c>
      <c r="CF26" s="78">
        <v>0</v>
      </c>
      <c r="CG26" s="78">
        <v>0</v>
      </c>
      <c r="CH26" s="78">
        <v>0</v>
      </c>
      <c r="CI26" s="78">
        <v>0</v>
      </c>
      <c r="CJ26" s="78">
        <v>0</v>
      </c>
      <c r="CK26" s="78">
        <v>0</v>
      </c>
      <c r="CL26" s="78">
        <v>0</v>
      </c>
      <c r="CM26" s="78">
        <v>0</v>
      </c>
      <c r="CN26" s="78">
        <v>0</v>
      </c>
      <c r="CO26" s="78">
        <v>0</v>
      </c>
      <c r="CP26" s="78">
        <v>0</v>
      </c>
      <c r="CQ26" s="78">
        <v>0</v>
      </c>
      <c r="CR26" s="78">
        <v>0</v>
      </c>
      <c r="CS26" s="78">
        <v>0</v>
      </c>
      <c r="CT26" s="82">
        <v>0</v>
      </c>
      <c r="CU26" s="82">
        <v>0</v>
      </c>
      <c r="CV26" s="78">
        <v>62</v>
      </c>
      <c r="CW26" s="78">
        <v>123</v>
      </c>
      <c r="CX26" s="78">
        <v>57</v>
      </c>
      <c r="CY26" s="78">
        <v>112</v>
      </c>
      <c r="CZ26" s="78">
        <v>0</v>
      </c>
      <c r="DA26" s="78">
        <v>1</v>
      </c>
      <c r="DB26" s="78">
        <v>2</v>
      </c>
      <c r="DC26" s="78">
        <v>3</v>
      </c>
      <c r="DD26" s="78">
        <v>2</v>
      </c>
      <c r="DE26" s="78">
        <v>4</v>
      </c>
      <c r="DF26" s="78">
        <v>1</v>
      </c>
      <c r="DG26" s="78">
        <v>3</v>
      </c>
      <c r="DH26" s="82">
        <v>62</v>
      </c>
      <c r="DI26" s="82">
        <v>123</v>
      </c>
      <c r="DJ26" s="78">
        <v>98</v>
      </c>
      <c r="DK26" s="78">
        <v>133</v>
      </c>
      <c r="DL26" s="78">
        <v>93</v>
      </c>
      <c r="DM26" s="78">
        <v>121</v>
      </c>
      <c r="DN26" s="78">
        <v>0</v>
      </c>
      <c r="DO26" s="78">
        <v>0</v>
      </c>
      <c r="DP26" s="78">
        <v>2</v>
      </c>
      <c r="DQ26" s="78">
        <v>3</v>
      </c>
      <c r="DR26" s="78">
        <v>3</v>
      </c>
      <c r="DS26" s="78">
        <v>6</v>
      </c>
      <c r="DT26" s="78">
        <v>0</v>
      </c>
      <c r="DU26" s="78">
        <v>3</v>
      </c>
      <c r="DV26" s="82">
        <v>98</v>
      </c>
      <c r="DW26" s="82">
        <v>133</v>
      </c>
      <c r="DX26" s="78">
        <v>2</v>
      </c>
      <c r="DY26" s="78">
        <v>3</v>
      </c>
      <c r="DZ26" s="78">
        <v>1</v>
      </c>
      <c r="EA26" s="78">
        <v>3</v>
      </c>
      <c r="EB26" s="78">
        <v>0</v>
      </c>
      <c r="EC26" s="78">
        <v>0</v>
      </c>
      <c r="ED26" s="78">
        <v>1</v>
      </c>
      <c r="EE26" s="78">
        <v>0</v>
      </c>
      <c r="EF26" s="78">
        <v>0</v>
      </c>
      <c r="EG26" s="78">
        <v>0</v>
      </c>
      <c r="EH26" s="78">
        <v>0</v>
      </c>
      <c r="EI26" s="78">
        <v>0</v>
      </c>
      <c r="EJ26" s="82">
        <v>2</v>
      </c>
      <c r="EK26" s="82">
        <v>3</v>
      </c>
      <c r="EL26" s="78">
        <v>1</v>
      </c>
      <c r="EM26" s="78">
        <v>0</v>
      </c>
      <c r="EN26" s="78">
        <v>1</v>
      </c>
      <c r="EO26" s="78">
        <v>0</v>
      </c>
      <c r="EP26" s="78">
        <v>0</v>
      </c>
      <c r="EQ26" s="78">
        <v>0</v>
      </c>
      <c r="ER26" s="78">
        <v>0</v>
      </c>
      <c r="ES26" s="78">
        <v>0</v>
      </c>
      <c r="ET26" s="78">
        <v>0</v>
      </c>
      <c r="EU26" s="78">
        <v>0</v>
      </c>
      <c r="EV26" s="78">
        <v>0</v>
      </c>
      <c r="EW26" s="78">
        <v>0</v>
      </c>
      <c r="EX26" s="82">
        <v>1</v>
      </c>
      <c r="EY26" s="82">
        <v>0</v>
      </c>
      <c r="EZ26" s="78">
        <v>0</v>
      </c>
      <c r="FA26" s="78">
        <v>0</v>
      </c>
      <c r="FB26" s="78">
        <v>0</v>
      </c>
      <c r="FC26" s="78">
        <v>0</v>
      </c>
      <c r="FD26" s="78">
        <v>0</v>
      </c>
      <c r="FE26" s="78">
        <v>0</v>
      </c>
      <c r="FF26" s="78">
        <v>0</v>
      </c>
      <c r="FG26" s="78">
        <v>0</v>
      </c>
      <c r="FH26" s="78">
        <v>0</v>
      </c>
      <c r="FI26" s="78">
        <v>0</v>
      </c>
      <c r="FJ26" s="78">
        <v>0</v>
      </c>
      <c r="FK26" s="78">
        <v>0</v>
      </c>
      <c r="FL26" s="78">
        <v>0</v>
      </c>
      <c r="FM26" s="78">
        <v>0</v>
      </c>
      <c r="FN26" s="78">
        <v>0</v>
      </c>
      <c r="FO26" s="82">
        <v>0</v>
      </c>
      <c r="FP26" s="82">
        <v>0</v>
      </c>
      <c r="FQ26" s="78">
        <v>0</v>
      </c>
      <c r="FR26" s="78">
        <v>0</v>
      </c>
      <c r="FS26" s="78">
        <v>0</v>
      </c>
    </row>
    <row r="27" spans="1:175" x14ac:dyDescent="0.2">
      <c r="A27" s="246"/>
      <c r="B27" s="95">
        <v>4</v>
      </c>
      <c r="C27" s="86" t="s">
        <v>116</v>
      </c>
      <c r="D27" s="78">
        <v>154</v>
      </c>
      <c r="E27" s="78">
        <v>286</v>
      </c>
      <c r="F27" s="78">
        <v>129</v>
      </c>
      <c r="G27" s="78">
        <v>226</v>
      </c>
      <c r="H27" s="78">
        <v>4</v>
      </c>
      <c r="I27" s="78">
        <v>19</v>
      </c>
      <c r="J27" s="78">
        <v>3</v>
      </c>
      <c r="K27" s="78">
        <v>1</v>
      </c>
      <c r="L27" s="78">
        <v>7</v>
      </c>
      <c r="M27" s="78">
        <v>13</v>
      </c>
      <c r="N27" s="78">
        <v>8</v>
      </c>
      <c r="O27" s="78">
        <v>22</v>
      </c>
      <c r="P27" s="78">
        <v>3</v>
      </c>
      <c r="Q27" s="78">
        <v>5</v>
      </c>
      <c r="R27" s="82">
        <v>154</v>
      </c>
      <c r="S27" s="82">
        <v>286</v>
      </c>
      <c r="T27" s="78">
        <v>13</v>
      </c>
      <c r="U27" s="78">
        <v>26</v>
      </c>
      <c r="V27" s="78">
        <v>11</v>
      </c>
      <c r="W27" s="78">
        <v>20</v>
      </c>
      <c r="X27" s="78">
        <v>0</v>
      </c>
      <c r="Y27" s="78">
        <v>3</v>
      </c>
      <c r="Z27" s="78">
        <v>0</v>
      </c>
      <c r="AA27" s="78">
        <v>0</v>
      </c>
      <c r="AB27" s="78">
        <v>0</v>
      </c>
      <c r="AC27" s="78">
        <v>1</v>
      </c>
      <c r="AD27" s="78">
        <v>2</v>
      </c>
      <c r="AE27" s="78">
        <v>2</v>
      </c>
      <c r="AF27" s="78">
        <v>0</v>
      </c>
      <c r="AG27" s="78">
        <v>0</v>
      </c>
      <c r="AH27" s="82">
        <v>13</v>
      </c>
      <c r="AI27" s="82">
        <v>26</v>
      </c>
      <c r="AJ27" s="78">
        <v>3</v>
      </c>
      <c r="AK27" s="78">
        <v>2</v>
      </c>
      <c r="AL27" s="78">
        <v>3</v>
      </c>
      <c r="AM27" s="78">
        <v>0</v>
      </c>
      <c r="AN27" s="78"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v>1</v>
      </c>
      <c r="AT27" s="78">
        <v>0</v>
      </c>
      <c r="AU27" s="78">
        <v>1</v>
      </c>
      <c r="AV27" s="78">
        <v>0</v>
      </c>
      <c r="AW27" s="78">
        <v>0</v>
      </c>
      <c r="AX27" s="82">
        <v>3</v>
      </c>
      <c r="AY27" s="82">
        <v>2</v>
      </c>
      <c r="AZ27" s="78">
        <v>0</v>
      </c>
      <c r="BA27" s="78">
        <v>0</v>
      </c>
      <c r="BB27" s="78">
        <v>0</v>
      </c>
      <c r="BC27" s="78">
        <v>0</v>
      </c>
      <c r="BD27" s="78">
        <v>0</v>
      </c>
      <c r="BE27" s="78">
        <v>0</v>
      </c>
      <c r="BF27" s="78">
        <v>0</v>
      </c>
      <c r="BG27" s="78">
        <v>0</v>
      </c>
      <c r="BH27" s="78"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82">
        <v>0</v>
      </c>
      <c r="BO27" s="82">
        <v>0</v>
      </c>
      <c r="BP27" s="78">
        <v>0</v>
      </c>
      <c r="BQ27" s="78">
        <v>2</v>
      </c>
      <c r="BR27" s="78">
        <v>0</v>
      </c>
      <c r="BS27" s="78">
        <v>2</v>
      </c>
      <c r="BT27" s="78">
        <v>0</v>
      </c>
      <c r="BU27" s="78"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v>0</v>
      </c>
      <c r="CA27" s="78">
        <v>0</v>
      </c>
      <c r="CB27" s="78">
        <v>0</v>
      </c>
      <c r="CC27" s="78">
        <v>0</v>
      </c>
      <c r="CD27" s="82">
        <v>0</v>
      </c>
      <c r="CE27" s="82">
        <v>2</v>
      </c>
      <c r="CF27" s="78">
        <v>0</v>
      </c>
      <c r="CG27" s="78">
        <v>1</v>
      </c>
      <c r="CH27" s="78">
        <v>0</v>
      </c>
      <c r="CI27" s="78">
        <v>1</v>
      </c>
      <c r="CJ27" s="78">
        <v>0</v>
      </c>
      <c r="CK27" s="78">
        <v>0</v>
      </c>
      <c r="CL27" s="78">
        <v>0</v>
      </c>
      <c r="CM27" s="78">
        <v>0</v>
      </c>
      <c r="CN27" s="78">
        <v>0</v>
      </c>
      <c r="CO27" s="78">
        <v>0</v>
      </c>
      <c r="CP27" s="78">
        <v>0</v>
      </c>
      <c r="CQ27" s="78">
        <v>0</v>
      </c>
      <c r="CR27" s="78">
        <v>0</v>
      </c>
      <c r="CS27" s="78">
        <v>0</v>
      </c>
      <c r="CT27" s="82">
        <v>0</v>
      </c>
      <c r="CU27" s="82">
        <v>1</v>
      </c>
      <c r="CV27" s="78">
        <v>54</v>
      </c>
      <c r="CW27" s="78">
        <v>93</v>
      </c>
      <c r="CX27" s="78">
        <v>51</v>
      </c>
      <c r="CY27" s="78">
        <v>82</v>
      </c>
      <c r="CZ27" s="78">
        <v>0</v>
      </c>
      <c r="DA27" s="78">
        <v>0</v>
      </c>
      <c r="DB27" s="78">
        <v>0</v>
      </c>
      <c r="DC27" s="78">
        <v>6</v>
      </c>
      <c r="DD27" s="78">
        <v>3</v>
      </c>
      <c r="DE27" s="78">
        <v>5</v>
      </c>
      <c r="DF27" s="78">
        <v>0</v>
      </c>
      <c r="DG27" s="78">
        <v>0</v>
      </c>
      <c r="DH27" s="82">
        <v>54</v>
      </c>
      <c r="DI27" s="82">
        <v>93</v>
      </c>
      <c r="DJ27" s="78">
        <v>72</v>
      </c>
      <c r="DK27" s="78">
        <v>106</v>
      </c>
      <c r="DL27" s="78">
        <v>62</v>
      </c>
      <c r="DM27" s="78">
        <v>95</v>
      </c>
      <c r="DN27" s="78">
        <v>0</v>
      </c>
      <c r="DO27" s="78">
        <v>0</v>
      </c>
      <c r="DP27" s="78">
        <v>4</v>
      </c>
      <c r="DQ27" s="78">
        <v>3</v>
      </c>
      <c r="DR27" s="78">
        <v>4</v>
      </c>
      <c r="DS27" s="78">
        <v>7</v>
      </c>
      <c r="DT27" s="78">
        <v>2</v>
      </c>
      <c r="DU27" s="78">
        <v>1</v>
      </c>
      <c r="DV27" s="82">
        <v>72</v>
      </c>
      <c r="DW27" s="82">
        <v>106</v>
      </c>
      <c r="DX27" s="78">
        <v>0</v>
      </c>
      <c r="DY27" s="78">
        <v>1</v>
      </c>
      <c r="DZ27" s="78">
        <v>0</v>
      </c>
      <c r="EA27" s="78">
        <v>1</v>
      </c>
      <c r="EB27" s="78">
        <v>0</v>
      </c>
      <c r="EC27" s="78">
        <v>0</v>
      </c>
      <c r="ED27" s="78">
        <v>0</v>
      </c>
      <c r="EE27" s="78">
        <v>0</v>
      </c>
      <c r="EF27" s="78">
        <v>0</v>
      </c>
      <c r="EG27" s="78">
        <v>0</v>
      </c>
      <c r="EH27" s="78">
        <v>0</v>
      </c>
      <c r="EI27" s="78">
        <v>0</v>
      </c>
      <c r="EJ27" s="82">
        <v>0</v>
      </c>
      <c r="EK27" s="82">
        <v>1</v>
      </c>
      <c r="EL27" s="78">
        <v>0</v>
      </c>
      <c r="EM27" s="78">
        <v>1</v>
      </c>
      <c r="EN27" s="78">
        <v>0</v>
      </c>
      <c r="EO27" s="78">
        <v>1</v>
      </c>
      <c r="EP27" s="78">
        <v>0</v>
      </c>
      <c r="EQ27" s="78">
        <v>0</v>
      </c>
      <c r="ER27" s="78">
        <v>0</v>
      </c>
      <c r="ES27" s="78">
        <v>0</v>
      </c>
      <c r="ET27" s="78">
        <v>0</v>
      </c>
      <c r="EU27" s="78">
        <v>0</v>
      </c>
      <c r="EV27" s="78">
        <v>0</v>
      </c>
      <c r="EW27" s="78">
        <v>0</v>
      </c>
      <c r="EX27" s="82">
        <v>0</v>
      </c>
      <c r="EY27" s="82">
        <v>1</v>
      </c>
      <c r="EZ27" s="78">
        <v>0</v>
      </c>
      <c r="FA27" s="78">
        <v>1</v>
      </c>
      <c r="FB27" s="78">
        <v>1</v>
      </c>
      <c r="FC27" s="78">
        <v>1</v>
      </c>
      <c r="FD27" s="78">
        <v>0</v>
      </c>
      <c r="FE27" s="78">
        <v>0</v>
      </c>
      <c r="FF27" s="78">
        <v>0</v>
      </c>
      <c r="FG27" s="78">
        <v>0</v>
      </c>
      <c r="FH27" s="78">
        <v>0</v>
      </c>
      <c r="FI27" s="78">
        <v>0</v>
      </c>
      <c r="FJ27" s="78">
        <v>0</v>
      </c>
      <c r="FK27" s="78">
        <v>0</v>
      </c>
      <c r="FL27" s="78">
        <v>1</v>
      </c>
      <c r="FM27" s="78">
        <v>0</v>
      </c>
      <c r="FN27" s="78">
        <v>0</v>
      </c>
      <c r="FO27" s="82">
        <v>1</v>
      </c>
      <c r="FP27" s="82">
        <v>1</v>
      </c>
      <c r="FQ27" s="78">
        <v>0</v>
      </c>
      <c r="FR27" s="78">
        <v>0</v>
      </c>
      <c r="FS27" s="78">
        <v>0</v>
      </c>
    </row>
    <row r="28" spans="1:175" x14ac:dyDescent="0.2">
      <c r="A28" s="246"/>
      <c r="B28" s="95">
        <v>5</v>
      </c>
      <c r="C28" s="86" t="s">
        <v>121</v>
      </c>
      <c r="D28" s="78">
        <v>171</v>
      </c>
      <c r="E28" s="78">
        <v>301</v>
      </c>
      <c r="F28" s="78">
        <v>138</v>
      </c>
      <c r="G28" s="78">
        <v>227</v>
      </c>
      <c r="H28" s="78">
        <v>14</v>
      </c>
      <c r="I28" s="78">
        <v>27</v>
      </c>
      <c r="J28" s="78">
        <v>6</v>
      </c>
      <c r="K28" s="78">
        <v>2</v>
      </c>
      <c r="L28" s="78">
        <v>4</v>
      </c>
      <c r="M28" s="78">
        <v>23</v>
      </c>
      <c r="N28" s="78">
        <v>9</v>
      </c>
      <c r="O28" s="78">
        <v>19</v>
      </c>
      <c r="P28" s="78">
        <v>0</v>
      </c>
      <c r="Q28" s="78">
        <v>3</v>
      </c>
      <c r="R28" s="82">
        <v>171</v>
      </c>
      <c r="S28" s="82">
        <v>301</v>
      </c>
      <c r="T28" s="78">
        <v>16</v>
      </c>
      <c r="U28" s="78">
        <v>33</v>
      </c>
      <c r="V28" s="78">
        <v>13</v>
      </c>
      <c r="W28" s="78">
        <v>23</v>
      </c>
      <c r="X28" s="78">
        <v>1</v>
      </c>
      <c r="Y28" s="78">
        <v>4</v>
      </c>
      <c r="Z28" s="78">
        <v>0</v>
      </c>
      <c r="AA28" s="78">
        <v>0</v>
      </c>
      <c r="AB28" s="78">
        <v>1</v>
      </c>
      <c r="AC28" s="78">
        <v>2</v>
      </c>
      <c r="AD28" s="78">
        <v>1</v>
      </c>
      <c r="AE28" s="78">
        <v>4</v>
      </c>
      <c r="AF28" s="78">
        <v>0</v>
      </c>
      <c r="AG28" s="78">
        <v>0</v>
      </c>
      <c r="AH28" s="82">
        <v>16</v>
      </c>
      <c r="AI28" s="82">
        <v>33</v>
      </c>
      <c r="AJ28" s="78">
        <v>4</v>
      </c>
      <c r="AK28" s="78">
        <v>4</v>
      </c>
      <c r="AL28" s="78">
        <v>2</v>
      </c>
      <c r="AM28" s="78">
        <v>3</v>
      </c>
      <c r="AN28" s="78">
        <v>1</v>
      </c>
      <c r="AO28" s="78"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v>1</v>
      </c>
      <c r="AU28" s="78">
        <v>1</v>
      </c>
      <c r="AV28" s="78">
        <v>0</v>
      </c>
      <c r="AW28" s="78">
        <v>0</v>
      </c>
      <c r="AX28" s="82">
        <v>4</v>
      </c>
      <c r="AY28" s="82">
        <v>4</v>
      </c>
      <c r="AZ28" s="78">
        <v>0</v>
      </c>
      <c r="BA28" s="78">
        <v>2</v>
      </c>
      <c r="BB28" s="78">
        <v>0</v>
      </c>
      <c r="BC28" s="78">
        <v>1</v>
      </c>
      <c r="BD28" s="78">
        <v>0</v>
      </c>
      <c r="BE28" s="78">
        <v>0</v>
      </c>
      <c r="BF28" s="78">
        <v>0</v>
      </c>
      <c r="BG28" s="78">
        <v>0</v>
      </c>
      <c r="BH28" s="78">
        <v>0</v>
      </c>
      <c r="BI28" s="78">
        <v>0</v>
      </c>
      <c r="BJ28" s="78">
        <v>0</v>
      </c>
      <c r="BK28" s="78">
        <v>1</v>
      </c>
      <c r="BL28" s="78">
        <v>0</v>
      </c>
      <c r="BM28" s="78">
        <v>0</v>
      </c>
      <c r="BN28" s="82">
        <v>0</v>
      </c>
      <c r="BO28" s="82">
        <v>2</v>
      </c>
      <c r="BP28" s="78"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v>0</v>
      </c>
      <c r="CA28" s="78">
        <v>0</v>
      </c>
      <c r="CB28" s="78">
        <v>0</v>
      </c>
      <c r="CC28" s="78">
        <v>0</v>
      </c>
      <c r="CD28" s="82">
        <v>0</v>
      </c>
      <c r="CE28" s="82">
        <v>0</v>
      </c>
      <c r="CF28" s="78">
        <v>1</v>
      </c>
      <c r="CG28" s="78">
        <v>0</v>
      </c>
      <c r="CH28" s="78">
        <v>1</v>
      </c>
      <c r="CI28" s="78">
        <v>0</v>
      </c>
      <c r="CJ28" s="78">
        <v>0</v>
      </c>
      <c r="CK28" s="78">
        <v>0</v>
      </c>
      <c r="CL28" s="78">
        <v>0</v>
      </c>
      <c r="CM28" s="78">
        <v>0</v>
      </c>
      <c r="CN28" s="78">
        <v>0</v>
      </c>
      <c r="CO28" s="78">
        <v>0</v>
      </c>
      <c r="CP28" s="78">
        <v>0</v>
      </c>
      <c r="CQ28" s="78">
        <v>0</v>
      </c>
      <c r="CR28" s="78">
        <v>0</v>
      </c>
      <c r="CS28" s="78">
        <v>0</v>
      </c>
      <c r="CT28" s="82">
        <v>1</v>
      </c>
      <c r="CU28" s="82">
        <v>0</v>
      </c>
      <c r="CV28" s="78">
        <v>80</v>
      </c>
      <c r="CW28" s="78">
        <v>149</v>
      </c>
      <c r="CX28" s="78">
        <v>78</v>
      </c>
      <c r="CY28" s="78">
        <v>140</v>
      </c>
      <c r="CZ28" s="78">
        <v>0</v>
      </c>
      <c r="DA28" s="78">
        <v>2</v>
      </c>
      <c r="DB28" s="78">
        <v>1</v>
      </c>
      <c r="DC28" s="78">
        <v>2</v>
      </c>
      <c r="DD28" s="78">
        <v>1</v>
      </c>
      <c r="DE28" s="78">
        <v>4</v>
      </c>
      <c r="DF28" s="78">
        <v>0</v>
      </c>
      <c r="DG28" s="78">
        <v>1</v>
      </c>
      <c r="DH28" s="82">
        <v>80</v>
      </c>
      <c r="DI28" s="82">
        <v>149</v>
      </c>
      <c r="DJ28" s="78">
        <v>55</v>
      </c>
      <c r="DK28" s="78">
        <v>79</v>
      </c>
      <c r="DL28" s="78">
        <v>53</v>
      </c>
      <c r="DM28" s="78">
        <v>75</v>
      </c>
      <c r="DN28" s="78">
        <v>0</v>
      </c>
      <c r="DO28" s="78">
        <v>0</v>
      </c>
      <c r="DP28" s="78">
        <v>0</v>
      </c>
      <c r="DQ28" s="78">
        <v>2</v>
      </c>
      <c r="DR28" s="78">
        <v>2</v>
      </c>
      <c r="DS28" s="78">
        <v>2</v>
      </c>
      <c r="DT28" s="78">
        <v>0</v>
      </c>
      <c r="DU28" s="78">
        <v>0</v>
      </c>
      <c r="DV28" s="82">
        <v>55</v>
      </c>
      <c r="DW28" s="82">
        <v>79</v>
      </c>
      <c r="DX28" s="78">
        <v>2</v>
      </c>
      <c r="DY28" s="78">
        <v>1</v>
      </c>
      <c r="DZ28" s="78">
        <v>1</v>
      </c>
      <c r="EA28" s="78">
        <v>1</v>
      </c>
      <c r="EB28" s="78">
        <v>0</v>
      </c>
      <c r="EC28" s="78">
        <v>0</v>
      </c>
      <c r="ED28" s="78">
        <v>1</v>
      </c>
      <c r="EE28" s="78">
        <v>0</v>
      </c>
      <c r="EF28" s="78">
        <v>0</v>
      </c>
      <c r="EG28" s="78">
        <v>0</v>
      </c>
      <c r="EH28" s="78">
        <v>0</v>
      </c>
      <c r="EI28" s="78">
        <v>0</v>
      </c>
      <c r="EJ28" s="82">
        <v>2</v>
      </c>
      <c r="EK28" s="82">
        <v>1</v>
      </c>
      <c r="EL28" s="78">
        <v>0</v>
      </c>
      <c r="EM28" s="78">
        <v>1</v>
      </c>
      <c r="EN28" s="78">
        <v>0</v>
      </c>
      <c r="EO28" s="78">
        <v>1</v>
      </c>
      <c r="EP28" s="78">
        <v>0</v>
      </c>
      <c r="EQ28" s="78">
        <v>0</v>
      </c>
      <c r="ER28" s="78">
        <v>0</v>
      </c>
      <c r="ES28" s="78">
        <v>0</v>
      </c>
      <c r="ET28" s="78">
        <v>0</v>
      </c>
      <c r="EU28" s="78">
        <v>0</v>
      </c>
      <c r="EV28" s="78">
        <v>0</v>
      </c>
      <c r="EW28" s="78">
        <v>0</v>
      </c>
      <c r="EX28" s="82">
        <v>0</v>
      </c>
      <c r="EY28" s="82">
        <v>1</v>
      </c>
      <c r="EZ28" s="78">
        <v>0</v>
      </c>
      <c r="FA28" s="78">
        <v>0</v>
      </c>
      <c r="FB28" s="78">
        <v>1</v>
      </c>
      <c r="FC28" s="78">
        <v>0</v>
      </c>
      <c r="FD28" s="78">
        <v>1</v>
      </c>
      <c r="FE28" s="78">
        <v>0</v>
      </c>
      <c r="FF28" s="78">
        <v>0</v>
      </c>
      <c r="FG28" s="78">
        <v>0</v>
      </c>
      <c r="FH28" s="78">
        <v>0</v>
      </c>
      <c r="FI28" s="78">
        <v>0</v>
      </c>
      <c r="FJ28" s="78">
        <v>0</v>
      </c>
      <c r="FK28" s="78">
        <v>0</v>
      </c>
      <c r="FL28" s="78">
        <v>0</v>
      </c>
      <c r="FM28" s="78">
        <v>0</v>
      </c>
      <c r="FN28" s="78">
        <v>0</v>
      </c>
      <c r="FO28" s="82">
        <v>0</v>
      </c>
      <c r="FP28" s="82">
        <v>1</v>
      </c>
      <c r="FQ28" s="78">
        <v>0</v>
      </c>
      <c r="FR28" s="78">
        <v>0</v>
      </c>
      <c r="FS28" s="78">
        <v>0</v>
      </c>
    </row>
    <row r="29" spans="1:175" x14ac:dyDescent="0.2">
      <c r="A29" s="246"/>
      <c r="B29" s="95">
        <v>6</v>
      </c>
      <c r="C29" s="89" t="s">
        <v>124</v>
      </c>
      <c r="D29" s="78">
        <v>173</v>
      </c>
      <c r="E29" s="78">
        <v>292</v>
      </c>
      <c r="F29" s="78">
        <v>139</v>
      </c>
      <c r="G29" s="78">
        <v>224</v>
      </c>
      <c r="H29" s="78">
        <v>21</v>
      </c>
      <c r="I29" s="78">
        <v>40</v>
      </c>
      <c r="J29" s="78">
        <v>1</v>
      </c>
      <c r="K29" s="78">
        <v>1</v>
      </c>
      <c r="L29" s="78">
        <v>4</v>
      </c>
      <c r="M29" s="78">
        <v>12</v>
      </c>
      <c r="N29" s="78">
        <v>8</v>
      </c>
      <c r="O29" s="78">
        <v>14</v>
      </c>
      <c r="P29" s="78">
        <v>0</v>
      </c>
      <c r="Q29" s="78">
        <v>1</v>
      </c>
      <c r="R29" s="82">
        <v>173</v>
      </c>
      <c r="S29" s="82">
        <v>292</v>
      </c>
      <c r="T29" s="78">
        <v>9</v>
      </c>
      <c r="U29" s="78">
        <v>29</v>
      </c>
      <c r="V29" s="78">
        <v>7</v>
      </c>
      <c r="W29" s="78">
        <v>23</v>
      </c>
      <c r="X29" s="78">
        <v>0</v>
      </c>
      <c r="Y29" s="78">
        <v>3</v>
      </c>
      <c r="Z29" s="78">
        <v>0</v>
      </c>
      <c r="AA29" s="78">
        <v>0</v>
      </c>
      <c r="AB29" s="78">
        <v>1</v>
      </c>
      <c r="AC29" s="78">
        <v>2</v>
      </c>
      <c r="AD29" s="78">
        <v>1</v>
      </c>
      <c r="AE29" s="78">
        <v>1</v>
      </c>
      <c r="AF29" s="78">
        <v>0</v>
      </c>
      <c r="AG29" s="78">
        <v>0</v>
      </c>
      <c r="AH29" s="82">
        <v>9</v>
      </c>
      <c r="AI29" s="82">
        <v>29</v>
      </c>
      <c r="AJ29" s="78">
        <v>0</v>
      </c>
      <c r="AK29" s="78">
        <v>0</v>
      </c>
      <c r="AL29" s="78">
        <v>0</v>
      </c>
      <c r="AM29" s="78">
        <v>0</v>
      </c>
      <c r="AN29" s="78">
        <v>0</v>
      </c>
      <c r="AO29" s="78">
        <v>0</v>
      </c>
      <c r="AP29" s="78">
        <v>0</v>
      </c>
      <c r="AQ29" s="78">
        <v>0</v>
      </c>
      <c r="AR29" s="78">
        <v>0</v>
      </c>
      <c r="AS29" s="78">
        <v>0</v>
      </c>
      <c r="AT29" s="78">
        <v>0</v>
      </c>
      <c r="AU29" s="78">
        <v>0</v>
      </c>
      <c r="AV29" s="78">
        <v>0</v>
      </c>
      <c r="AW29" s="78">
        <v>0</v>
      </c>
      <c r="AX29" s="82">
        <v>0</v>
      </c>
      <c r="AY29" s="82">
        <v>0</v>
      </c>
      <c r="AZ29" s="78">
        <v>1</v>
      </c>
      <c r="BA29" s="78">
        <v>3</v>
      </c>
      <c r="BB29" s="78">
        <v>1</v>
      </c>
      <c r="BC29" s="78">
        <v>3</v>
      </c>
      <c r="BD29" s="78">
        <v>0</v>
      </c>
      <c r="BE29" s="78">
        <v>0</v>
      </c>
      <c r="BF29" s="78">
        <v>0</v>
      </c>
      <c r="BG29" s="78">
        <v>0</v>
      </c>
      <c r="BH29" s="78"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82">
        <v>1</v>
      </c>
      <c r="BO29" s="82">
        <v>3</v>
      </c>
      <c r="BP29" s="78">
        <v>0</v>
      </c>
      <c r="BQ29" s="78">
        <v>1</v>
      </c>
      <c r="BR29" s="78">
        <v>0</v>
      </c>
      <c r="BS29" s="78">
        <v>1</v>
      </c>
      <c r="BT29" s="78">
        <v>0</v>
      </c>
      <c r="BU29" s="78"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v>0</v>
      </c>
      <c r="CA29" s="78">
        <v>0</v>
      </c>
      <c r="CB29" s="78">
        <v>0</v>
      </c>
      <c r="CC29" s="78">
        <v>0</v>
      </c>
      <c r="CD29" s="82">
        <v>0</v>
      </c>
      <c r="CE29" s="82">
        <v>1</v>
      </c>
      <c r="CF29" s="78">
        <v>0</v>
      </c>
      <c r="CG29" s="78">
        <v>1</v>
      </c>
      <c r="CH29" s="78">
        <v>0</v>
      </c>
      <c r="CI29" s="78">
        <v>1</v>
      </c>
      <c r="CJ29" s="78">
        <v>0</v>
      </c>
      <c r="CK29" s="78">
        <v>0</v>
      </c>
      <c r="CL29" s="78">
        <v>0</v>
      </c>
      <c r="CM29" s="78">
        <v>0</v>
      </c>
      <c r="CN29" s="78">
        <v>0</v>
      </c>
      <c r="CO29" s="78">
        <v>0</v>
      </c>
      <c r="CP29" s="78">
        <v>0</v>
      </c>
      <c r="CQ29" s="78">
        <v>0</v>
      </c>
      <c r="CR29" s="78">
        <v>0</v>
      </c>
      <c r="CS29" s="78">
        <v>0</v>
      </c>
      <c r="CT29" s="82">
        <v>0</v>
      </c>
      <c r="CU29" s="82">
        <v>1</v>
      </c>
      <c r="CV29" s="78">
        <v>71</v>
      </c>
      <c r="CW29" s="78">
        <v>103</v>
      </c>
      <c r="CX29" s="78">
        <v>71</v>
      </c>
      <c r="CY29" s="78">
        <v>97</v>
      </c>
      <c r="CZ29" s="78">
        <v>0</v>
      </c>
      <c r="DA29" s="78">
        <v>1</v>
      </c>
      <c r="DB29" s="78">
        <v>0</v>
      </c>
      <c r="DC29" s="78">
        <v>3</v>
      </c>
      <c r="DD29" s="78">
        <v>0</v>
      </c>
      <c r="DE29" s="78">
        <v>2</v>
      </c>
      <c r="DF29" s="78">
        <v>0</v>
      </c>
      <c r="DG29" s="78">
        <v>0</v>
      </c>
      <c r="DH29" s="82">
        <v>71</v>
      </c>
      <c r="DI29" s="82">
        <v>103</v>
      </c>
      <c r="DJ29" s="78">
        <v>89</v>
      </c>
      <c r="DK29" s="78">
        <v>107</v>
      </c>
      <c r="DL29" s="78">
        <v>86</v>
      </c>
      <c r="DM29" s="78">
        <v>103</v>
      </c>
      <c r="DN29" s="78">
        <v>0</v>
      </c>
      <c r="DO29" s="78">
        <v>0</v>
      </c>
      <c r="DP29" s="78">
        <v>0</v>
      </c>
      <c r="DQ29" s="78">
        <v>1</v>
      </c>
      <c r="DR29" s="78">
        <v>3</v>
      </c>
      <c r="DS29" s="78">
        <v>1</v>
      </c>
      <c r="DT29" s="78">
        <v>0</v>
      </c>
      <c r="DU29" s="78">
        <v>2</v>
      </c>
      <c r="DV29" s="82">
        <v>89</v>
      </c>
      <c r="DW29" s="82">
        <v>107</v>
      </c>
      <c r="DX29" s="78">
        <v>1</v>
      </c>
      <c r="DY29" s="78">
        <v>5</v>
      </c>
      <c r="DZ29" s="78">
        <v>1</v>
      </c>
      <c r="EA29" s="78">
        <v>5</v>
      </c>
      <c r="EB29" s="78">
        <v>0</v>
      </c>
      <c r="EC29" s="78">
        <v>0</v>
      </c>
      <c r="ED29" s="78">
        <v>0</v>
      </c>
      <c r="EE29" s="78">
        <v>0</v>
      </c>
      <c r="EF29" s="78">
        <v>0</v>
      </c>
      <c r="EG29" s="78">
        <v>0</v>
      </c>
      <c r="EH29" s="78">
        <v>0</v>
      </c>
      <c r="EI29" s="78">
        <v>0</v>
      </c>
      <c r="EJ29" s="82">
        <v>1</v>
      </c>
      <c r="EK29" s="82">
        <v>5</v>
      </c>
      <c r="EL29" s="78">
        <v>7</v>
      </c>
      <c r="EM29" s="78">
        <v>7</v>
      </c>
      <c r="EN29" s="78">
        <v>6</v>
      </c>
      <c r="EO29" s="78">
        <v>6</v>
      </c>
      <c r="EP29" s="78">
        <v>0</v>
      </c>
      <c r="EQ29" s="78">
        <v>0</v>
      </c>
      <c r="ER29" s="78">
        <v>0</v>
      </c>
      <c r="ES29" s="78">
        <v>1</v>
      </c>
      <c r="ET29" s="78">
        <v>1</v>
      </c>
      <c r="EU29" s="78">
        <v>0</v>
      </c>
      <c r="EV29" s="78">
        <v>0</v>
      </c>
      <c r="EW29" s="78">
        <v>0</v>
      </c>
      <c r="EX29" s="82">
        <v>7</v>
      </c>
      <c r="EY29" s="82">
        <v>7</v>
      </c>
      <c r="EZ29" s="78">
        <v>0</v>
      </c>
      <c r="FA29" s="78">
        <v>0</v>
      </c>
      <c r="FB29" s="78">
        <v>0</v>
      </c>
      <c r="FC29" s="78">
        <v>0</v>
      </c>
      <c r="FD29" s="78">
        <v>0</v>
      </c>
      <c r="FE29" s="78">
        <v>0</v>
      </c>
      <c r="FF29" s="78">
        <v>0</v>
      </c>
      <c r="FG29" s="78">
        <v>0</v>
      </c>
      <c r="FH29" s="78">
        <v>0</v>
      </c>
      <c r="FI29" s="78">
        <v>0</v>
      </c>
      <c r="FJ29" s="78">
        <v>0</v>
      </c>
      <c r="FK29" s="78">
        <v>0</v>
      </c>
      <c r="FL29" s="78">
        <v>0</v>
      </c>
      <c r="FM29" s="78">
        <v>0</v>
      </c>
      <c r="FN29" s="78">
        <v>0</v>
      </c>
      <c r="FO29" s="82">
        <v>0</v>
      </c>
      <c r="FP29" s="82">
        <v>0</v>
      </c>
      <c r="FQ29" s="78">
        <v>0</v>
      </c>
      <c r="FR29" s="78">
        <v>0</v>
      </c>
      <c r="FS29" s="78">
        <v>0</v>
      </c>
    </row>
    <row r="30" spans="1:175" x14ac:dyDescent="0.2">
      <c r="A30" s="246"/>
      <c r="B30" s="95">
        <v>7</v>
      </c>
      <c r="C30" s="89" t="s">
        <v>127</v>
      </c>
      <c r="D30" s="78">
        <v>130</v>
      </c>
      <c r="E30" s="78">
        <v>288</v>
      </c>
      <c r="F30" s="78">
        <v>113</v>
      </c>
      <c r="G30" s="78">
        <v>241</v>
      </c>
      <c r="H30" s="78">
        <v>14</v>
      </c>
      <c r="I30" s="78">
        <v>25</v>
      </c>
      <c r="J30" s="78">
        <v>0</v>
      </c>
      <c r="K30" s="78">
        <v>0</v>
      </c>
      <c r="L30" s="78">
        <v>1</v>
      </c>
      <c r="M30" s="78">
        <v>16</v>
      </c>
      <c r="N30" s="78">
        <v>2</v>
      </c>
      <c r="O30" s="78">
        <v>6</v>
      </c>
      <c r="P30" s="78">
        <v>0</v>
      </c>
      <c r="Q30" s="78">
        <v>0</v>
      </c>
      <c r="R30" s="82">
        <v>130</v>
      </c>
      <c r="S30" s="82">
        <v>288</v>
      </c>
      <c r="T30" s="78">
        <v>8</v>
      </c>
      <c r="U30" s="78">
        <v>35</v>
      </c>
      <c r="V30" s="78">
        <v>4</v>
      </c>
      <c r="W30" s="78">
        <v>29</v>
      </c>
      <c r="X30" s="78">
        <v>3</v>
      </c>
      <c r="Y30" s="78">
        <v>5</v>
      </c>
      <c r="Z30" s="78">
        <v>0</v>
      </c>
      <c r="AA30" s="78">
        <v>0</v>
      </c>
      <c r="AB30" s="78">
        <v>1</v>
      </c>
      <c r="AC30" s="78">
        <v>0</v>
      </c>
      <c r="AD30" s="78">
        <v>0</v>
      </c>
      <c r="AE30" s="78">
        <v>0</v>
      </c>
      <c r="AF30" s="78">
        <v>0</v>
      </c>
      <c r="AG30" s="78">
        <v>1</v>
      </c>
      <c r="AH30" s="82">
        <v>8</v>
      </c>
      <c r="AI30" s="82">
        <v>35</v>
      </c>
      <c r="AJ30" s="78">
        <v>1</v>
      </c>
      <c r="AK30" s="78">
        <v>1</v>
      </c>
      <c r="AL30" s="78">
        <v>1</v>
      </c>
      <c r="AM30" s="78">
        <v>1</v>
      </c>
      <c r="AN30" s="78">
        <v>0</v>
      </c>
      <c r="AO30" s="78">
        <v>0</v>
      </c>
      <c r="AP30" s="78">
        <v>0</v>
      </c>
      <c r="AQ30" s="78">
        <v>0</v>
      </c>
      <c r="AR30" s="78">
        <v>0</v>
      </c>
      <c r="AS30" s="78">
        <v>0</v>
      </c>
      <c r="AT30" s="78">
        <v>0</v>
      </c>
      <c r="AU30" s="78">
        <v>0</v>
      </c>
      <c r="AV30" s="78">
        <v>0</v>
      </c>
      <c r="AW30" s="78">
        <v>0</v>
      </c>
      <c r="AX30" s="82">
        <v>1</v>
      </c>
      <c r="AY30" s="82">
        <v>1</v>
      </c>
      <c r="AZ30" s="78">
        <v>0</v>
      </c>
      <c r="BA30" s="78">
        <v>1</v>
      </c>
      <c r="BB30" s="78">
        <v>0</v>
      </c>
      <c r="BC30" s="78">
        <v>1</v>
      </c>
      <c r="BD30" s="78">
        <v>0</v>
      </c>
      <c r="BE30" s="78">
        <v>0</v>
      </c>
      <c r="BF30" s="78">
        <v>0</v>
      </c>
      <c r="BG30" s="78">
        <v>0</v>
      </c>
      <c r="BH30" s="78">
        <v>0</v>
      </c>
      <c r="BI30" s="78">
        <v>0</v>
      </c>
      <c r="BJ30" s="78">
        <v>0</v>
      </c>
      <c r="BK30" s="78">
        <v>0</v>
      </c>
      <c r="BL30" s="78">
        <v>0</v>
      </c>
      <c r="BM30" s="78">
        <v>0</v>
      </c>
      <c r="BN30" s="82">
        <v>0</v>
      </c>
      <c r="BO30" s="82">
        <v>1</v>
      </c>
      <c r="BP30" s="78"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v>0</v>
      </c>
      <c r="CA30" s="78">
        <v>0</v>
      </c>
      <c r="CB30" s="78">
        <v>0</v>
      </c>
      <c r="CC30" s="78">
        <v>0</v>
      </c>
      <c r="CD30" s="82">
        <v>0</v>
      </c>
      <c r="CE30" s="82">
        <v>0</v>
      </c>
      <c r="CF30" s="78">
        <v>0</v>
      </c>
      <c r="CG30" s="78">
        <v>0</v>
      </c>
      <c r="CH30" s="78">
        <v>0</v>
      </c>
      <c r="CI30" s="78">
        <v>0</v>
      </c>
      <c r="CJ30" s="78">
        <v>0</v>
      </c>
      <c r="CK30" s="78">
        <v>0</v>
      </c>
      <c r="CL30" s="78">
        <v>0</v>
      </c>
      <c r="CM30" s="78">
        <v>0</v>
      </c>
      <c r="CN30" s="78">
        <v>0</v>
      </c>
      <c r="CO30" s="78">
        <v>0</v>
      </c>
      <c r="CP30" s="78">
        <v>0</v>
      </c>
      <c r="CQ30" s="78">
        <v>0</v>
      </c>
      <c r="CR30" s="78">
        <v>0</v>
      </c>
      <c r="CS30" s="78">
        <v>0</v>
      </c>
      <c r="CT30" s="82">
        <v>0</v>
      </c>
      <c r="CU30" s="82">
        <v>0</v>
      </c>
      <c r="CV30" s="78">
        <v>48</v>
      </c>
      <c r="CW30" s="78">
        <v>79</v>
      </c>
      <c r="CX30" s="78">
        <v>46</v>
      </c>
      <c r="CY30" s="78">
        <v>77</v>
      </c>
      <c r="CZ30" s="78">
        <v>0</v>
      </c>
      <c r="DA30" s="78">
        <v>0</v>
      </c>
      <c r="DB30" s="78">
        <v>1</v>
      </c>
      <c r="DC30" s="78">
        <v>1</v>
      </c>
      <c r="DD30" s="78">
        <v>1</v>
      </c>
      <c r="DE30" s="78">
        <v>1</v>
      </c>
      <c r="DF30" s="78">
        <v>0</v>
      </c>
      <c r="DG30" s="78">
        <v>0</v>
      </c>
      <c r="DH30" s="82">
        <v>48</v>
      </c>
      <c r="DI30" s="82">
        <v>79</v>
      </c>
      <c r="DJ30" s="78">
        <v>58</v>
      </c>
      <c r="DK30" s="78">
        <v>67</v>
      </c>
      <c r="DL30" s="78">
        <v>56</v>
      </c>
      <c r="DM30" s="78">
        <v>63</v>
      </c>
      <c r="DN30" s="78">
        <v>0</v>
      </c>
      <c r="DO30" s="78">
        <v>0</v>
      </c>
      <c r="DP30" s="78">
        <v>0</v>
      </c>
      <c r="DQ30" s="78">
        <v>4</v>
      </c>
      <c r="DR30" s="78">
        <v>1</v>
      </c>
      <c r="DS30" s="78">
        <v>0</v>
      </c>
      <c r="DT30" s="78">
        <v>1</v>
      </c>
      <c r="DU30" s="78">
        <v>0</v>
      </c>
      <c r="DV30" s="82">
        <v>58</v>
      </c>
      <c r="DW30" s="82">
        <v>67</v>
      </c>
      <c r="DX30" s="78">
        <v>6</v>
      </c>
      <c r="DY30" s="78">
        <v>4</v>
      </c>
      <c r="DZ30" s="78">
        <v>6</v>
      </c>
      <c r="EA30" s="78">
        <v>4</v>
      </c>
      <c r="EB30" s="78">
        <v>0</v>
      </c>
      <c r="EC30" s="78">
        <v>0</v>
      </c>
      <c r="ED30" s="78">
        <v>0</v>
      </c>
      <c r="EE30" s="78">
        <v>0</v>
      </c>
      <c r="EF30" s="78">
        <v>0</v>
      </c>
      <c r="EG30" s="78">
        <v>0</v>
      </c>
      <c r="EH30" s="78">
        <v>0</v>
      </c>
      <c r="EI30" s="78">
        <v>0</v>
      </c>
      <c r="EJ30" s="82">
        <v>6</v>
      </c>
      <c r="EK30" s="82">
        <v>4</v>
      </c>
      <c r="EL30" s="78">
        <v>2</v>
      </c>
      <c r="EM30" s="78">
        <v>3</v>
      </c>
      <c r="EN30" s="78">
        <v>2</v>
      </c>
      <c r="EO30" s="78">
        <v>3</v>
      </c>
      <c r="EP30" s="78">
        <v>0</v>
      </c>
      <c r="EQ30" s="78">
        <v>0</v>
      </c>
      <c r="ER30" s="78">
        <v>0</v>
      </c>
      <c r="ES30" s="78">
        <v>0</v>
      </c>
      <c r="ET30" s="78">
        <v>0</v>
      </c>
      <c r="EU30" s="78">
        <v>0</v>
      </c>
      <c r="EV30" s="78">
        <v>0</v>
      </c>
      <c r="EW30" s="78">
        <v>0</v>
      </c>
      <c r="EX30" s="82">
        <v>2</v>
      </c>
      <c r="EY30" s="82">
        <v>3</v>
      </c>
      <c r="EZ30" s="78">
        <v>0</v>
      </c>
      <c r="FA30" s="78">
        <v>0</v>
      </c>
      <c r="FB30" s="78">
        <v>0</v>
      </c>
      <c r="FC30" s="78">
        <v>0</v>
      </c>
      <c r="FD30" s="78">
        <v>0</v>
      </c>
      <c r="FE30" s="78">
        <v>0</v>
      </c>
      <c r="FF30" s="78">
        <v>0</v>
      </c>
      <c r="FG30" s="78">
        <v>0</v>
      </c>
      <c r="FH30" s="78">
        <v>0</v>
      </c>
      <c r="FI30" s="78">
        <v>0</v>
      </c>
      <c r="FJ30" s="78">
        <v>0</v>
      </c>
      <c r="FK30" s="78">
        <v>0</v>
      </c>
      <c r="FL30" s="78">
        <v>0</v>
      </c>
      <c r="FM30" s="78">
        <v>0</v>
      </c>
      <c r="FN30" s="78">
        <v>0</v>
      </c>
      <c r="FO30" s="82">
        <v>0</v>
      </c>
      <c r="FP30" s="82">
        <v>0</v>
      </c>
      <c r="FQ30" s="78">
        <v>0</v>
      </c>
      <c r="FR30" s="78">
        <v>0</v>
      </c>
      <c r="FS30" s="78">
        <v>0</v>
      </c>
    </row>
    <row r="31" spans="1:175" x14ac:dyDescent="0.2">
      <c r="A31" s="247"/>
      <c r="B31" s="95">
        <v>8</v>
      </c>
      <c r="C31" s="89" t="s">
        <v>128</v>
      </c>
      <c r="D31" s="78">
        <v>228</v>
      </c>
      <c r="E31" s="78">
        <v>341</v>
      </c>
      <c r="F31" s="78">
        <v>188</v>
      </c>
      <c r="G31" s="78">
        <v>276</v>
      </c>
      <c r="H31" s="78">
        <v>36</v>
      </c>
      <c r="I31" s="78">
        <v>53</v>
      </c>
      <c r="J31" s="78">
        <v>0</v>
      </c>
      <c r="K31" s="78">
        <v>0</v>
      </c>
      <c r="L31" s="78">
        <v>3</v>
      </c>
      <c r="M31" s="78">
        <v>3</v>
      </c>
      <c r="N31" s="78">
        <v>1</v>
      </c>
      <c r="O31" s="78">
        <v>6</v>
      </c>
      <c r="P31" s="78">
        <v>0</v>
      </c>
      <c r="Q31" s="78">
        <v>3</v>
      </c>
      <c r="R31" s="82">
        <v>228</v>
      </c>
      <c r="S31" s="82">
        <v>341</v>
      </c>
      <c r="T31" s="78">
        <v>24</v>
      </c>
      <c r="U31" s="78">
        <v>61</v>
      </c>
      <c r="V31" s="78">
        <v>22</v>
      </c>
      <c r="W31" s="78">
        <v>50</v>
      </c>
      <c r="X31" s="78">
        <v>2</v>
      </c>
      <c r="Y31" s="78">
        <v>10</v>
      </c>
      <c r="Z31" s="78">
        <v>0</v>
      </c>
      <c r="AA31" s="78">
        <v>0</v>
      </c>
      <c r="AB31" s="78">
        <v>0</v>
      </c>
      <c r="AC31" s="78">
        <v>0</v>
      </c>
      <c r="AD31" s="78">
        <v>0</v>
      </c>
      <c r="AE31" s="78">
        <v>1</v>
      </c>
      <c r="AF31" s="78">
        <v>0</v>
      </c>
      <c r="AG31" s="78">
        <v>0</v>
      </c>
      <c r="AH31" s="82">
        <v>24</v>
      </c>
      <c r="AI31" s="82">
        <v>61</v>
      </c>
      <c r="AJ31" s="78">
        <v>1</v>
      </c>
      <c r="AK31" s="78">
        <v>3</v>
      </c>
      <c r="AL31" s="78">
        <v>1</v>
      </c>
      <c r="AM31" s="78">
        <v>2</v>
      </c>
      <c r="AN31" s="78">
        <v>0</v>
      </c>
      <c r="AO31" s="78"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v>0</v>
      </c>
      <c r="AU31" s="78">
        <v>1</v>
      </c>
      <c r="AV31" s="78">
        <v>0</v>
      </c>
      <c r="AW31" s="78">
        <v>0</v>
      </c>
      <c r="AX31" s="82">
        <v>1</v>
      </c>
      <c r="AY31" s="82">
        <v>3</v>
      </c>
      <c r="AZ31" s="78">
        <v>0</v>
      </c>
      <c r="BA31" s="78">
        <v>4</v>
      </c>
      <c r="BB31" s="78">
        <v>0</v>
      </c>
      <c r="BC31" s="78">
        <v>4</v>
      </c>
      <c r="BD31" s="78">
        <v>0</v>
      </c>
      <c r="BE31" s="78">
        <v>0</v>
      </c>
      <c r="BF31" s="78">
        <v>0</v>
      </c>
      <c r="BG31" s="78">
        <v>0</v>
      </c>
      <c r="BH31" s="78">
        <v>0</v>
      </c>
      <c r="BI31" s="78">
        <v>0</v>
      </c>
      <c r="BJ31" s="78">
        <v>0</v>
      </c>
      <c r="BK31" s="78">
        <v>0</v>
      </c>
      <c r="BL31" s="78">
        <v>0</v>
      </c>
      <c r="BM31" s="78">
        <v>0</v>
      </c>
      <c r="BN31" s="82">
        <v>0</v>
      </c>
      <c r="BO31" s="82">
        <v>4</v>
      </c>
      <c r="BP31" s="78"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v>0</v>
      </c>
      <c r="CA31" s="78">
        <v>0</v>
      </c>
      <c r="CB31" s="78">
        <v>0</v>
      </c>
      <c r="CC31" s="78">
        <v>0</v>
      </c>
      <c r="CD31" s="82">
        <v>0</v>
      </c>
      <c r="CE31" s="82">
        <v>0</v>
      </c>
      <c r="CF31" s="78">
        <v>0</v>
      </c>
      <c r="CG31" s="78">
        <v>0</v>
      </c>
      <c r="CH31" s="78">
        <v>0</v>
      </c>
      <c r="CI31" s="78">
        <v>0</v>
      </c>
      <c r="CJ31" s="78">
        <v>0</v>
      </c>
      <c r="CK31" s="78">
        <v>0</v>
      </c>
      <c r="CL31" s="78">
        <v>0</v>
      </c>
      <c r="CM31" s="78">
        <v>0</v>
      </c>
      <c r="CN31" s="78">
        <v>0</v>
      </c>
      <c r="CO31" s="78">
        <v>0</v>
      </c>
      <c r="CP31" s="78">
        <v>0</v>
      </c>
      <c r="CQ31" s="78">
        <v>0</v>
      </c>
      <c r="CR31" s="78">
        <v>0</v>
      </c>
      <c r="CS31" s="78">
        <v>0</v>
      </c>
      <c r="CT31" s="82">
        <v>0</v>
      </c>
      <c r="CU31" s="82">
        <v>0</v>
      </c>
      <c r="CV31" s="78">
        <v>68</v>
      </c>
      <c r="CW31" s="78">
        <v>116</v>
      </c>
      <c r="CX31" s="78">
        <v>62</v>
      </c>
      <c r="CY31" s="78">
        <v>105</v>
      </c>
      <c r="CZ31" s="78">
        <v>0</v>
      </c>
      <c r="DA31" s="78">
        <v>0</v>
      </c>
      <c r="DB31" s="78">
        <v>1</v>
      </c>
      <c r="DC31" s="78">
        <v>0</v>
      </c>
      <c r="DD31" s="78">
        <v>3</v>
      </c>
      <c r="DE31" s="78">
        <v>10</v>
      </c>
      <c r="DF31" s="78">
        <v>2</v>
      </c>
      <c r="DG31" s="78">
        <v>1</v>
      </c>
      <c r="DH31" s="82">
        <v>68</v>
      </c>
      <c r="DI31" s="82">
        <v>116</v>
      </c>
      <c r="DJ31" s="78">
        <v>77</v>
      </c>
      <c r="DK31" s="78">
        <v>100</v>
      </c>
      <c r="DL31" s="78">
        <v>72</v>
      </c>
      <c r="DM31" s="78">
        <v>87</v>
      </c>
      <c r="DN31" s="78">
        <v>0</v>
      </c>
      <c r="DO31" s="78">
        <v>0</v>
      </c>
      <c r="DP31" s="78">
        <v>0</v>
      </c>
      <c r="DQ31" s="78">
        <v>1</v>
      </c>
      <c r="DR31" s="78">
        <v>4</v>
      </c>
      <c r="DS31" s="78">
        <v>8</v>
      </c>
      <c r="DT31" s="78">
        <v>1</v>
      </c>
      <c r="DU31" s="78">
        <v>4</v>
      </c>
      <c r="DV31" s="82">
        <v>77</v>
      </c>
      <c r="DW31" s="82">
        <v>100</v>
      </c>
      <c r="DX31" s="78">
        <v>4</v>
      </c>
      <c r="DY31" s="78">
        <v>7</v>
      </c>
      <c r="DZ31" s="78">
        <v>4</v>
      </c>
      <c r="EA31" s="78">
        <v>6</v>
      </c>
      <c r="EB31" s="78">
        <v>0</v>
      </c>
      <c r="EC31" s="78">
        <v>0</v>
      </c>
      <c r="ED31" s="78">
        <v>0</v>
      </c>
      <c r="EE31" s="78">
        <v>0</v>
      </c>
      <c r="EF31" s="78">
        <v>0</v>
      </c>
      <c r="EG31" s="78">
        <v>1</v>
      </c>
      <c r="EH31" s="78">
        <v>0</v>
      </c>
      <c r="EI31" s="78">
        <v>0</v>
      </c>
      <c r="EJ31" s="82">
        <v>4</v>
      </c>
      <c r="EK31" s="82">
        <v>7</v>
      </c>
      <c r="EL31" s="78">
        <v>4</v>
      </c>
      <c r="EM31" s="78">
        <v>4</v>
      </c>
      <c r="EN31" s="78">
        <v>4</v>
      </c>
      <c r="EO31" s="78">
        <v>3</v>
      </c>
      <c r="EP31" s="78">
        <v>0</v>
      </c>
      <c r="EQ31" s="78">
        <v>0</v>
      </c>
      <c r="ER31" s="78">
        <v>0</v>
      </c>
      <c r="ES31" s="78">
        <v>0</v>
      </c>
      <c r="ET31" s="78">
        <v>0</v>
      </c>
      <c r="EU31" s="78">
        <v>0</v>
      </c>
      <c r="EV31" s="78">
        <v>0</v>
      </c>
      <c r="EW31" s="78">
        <v>1</v>
      </c>
      <c r="EX31" s="82">
        <v>4</v>
      </c>
      <c r="EY31" s="82">
        <v>4</v>
      </c>
      <c r="EZ31" s="78">
        <v>0</v>
      </c>
      <c r="FA31" s="78">
        <v>0</v>
      </c>
      <c r="FB31" s="78">
        <v>0</v>
      </c>
      <c r="FC31" s="78">
        <v>0</v>
      </c>
      <c r="FD31" s="78">
        <v>0</v>
      </c>
      <c r="FE31" s="78">
        <v>0</v>
      </c>
      <c r="FF31" s="78">
        <v>0</v>
      </c>
      <c r="FG31" s="78">
        <v>0</v>
      </c>
      <c r="FH31" s="78">
        <v>0</v>
      </c>
      <c r="FI31" s="78">
        <v>0</v>
      </c>
      <c r="FJ31" s="78">
        <v>0</v>
      </c>
      <c r="FK31" s="78">
        <v>0</v>
      </c>
      <c r="FL31" s="78">
        <v>0</v>
      </c>
      <c r="FM31" s="78">
        <v>0</v>
      </c>
      <c r="FN31" s="78">
        <v>0</v>
      </c>
      <c r="FO31" s="82">
        <v>0</v>
      </c>
      <c r="FP31" s="82">
        <v>0</v>
      </c>
      <c r="FQ31" s="78">
        <v>0</v>
      </c>
      <c r="FR31" s="78">
        <v>0</v>
      </c>
      <c r="FS31" s="78">
        <v>0</v>
      </c>
    </row>
    <row r="32" spans="1:175" x14ac:dyDescent="0.2">
      <c r="A32" s="242" t="s">
        <v>175</v>
      </c>
      <c r="B32" s="243"/>
      <c r="C32" s="244"/>
      <c r="D32" s="105">
        <v>1246</v>
      </c>
      <c r="E32" s="105">
        <v>2280</v>
      </c>
      <c r="F32" s="105">
        <v>1020</v>
      </c>
      <c r="G32" s="105">
        <v>1774</v>
      </c>
      <c r="H32" s="105">
        <v>126</v>
      </c>
      <c r="I32" s="105">
        <v>267</v>
      </c>
      <c r="J32" s="105">
        <v>12</v>
      </c>
      <c r="K32" s="105">
        <v>12</v>
      </c>
      <c r="L32" s="105">
        <v>28</v>
      </c>
      <c r="M32" s="105">
        <v>99</v>
      </c>
      <c r="N32" s="105">
        <v>50</v>
      </c>
      <c r="O32" s="105">
        <v>98</v>
      </c>
      <c r="P32" s="105">
        <v>10</v>
      </c>
      <c r="Q32" s="105">
        <v>30</v>
      </c>
      <c r="R32" s="105">
        <v>1246</v>
      </c>
      <c r="S32" s="105">
        <v>2280</v>
      </c>
      <c r="T32" s="105">
        <v>94</v>
      </c>
      <c r="U32" s="105">
        <v>259</v>
      </c>
      <c r="V32" s="105">
        <v>75</v>
      </c>
      <c r="W32" s="105">
        <v>200</v>
      </c>
      <c r="X32" s="105">
        <v>10</v>
      </c>
      <c r="Y32" s="105">
        <v>35</v>
      </c>
      <c r="Z32" s="105">
        <v>0</v>
      </c>
      <c r="AA32" s="105">
        <v>2</v>
      </c>
      <c r="AB32" s="105">
        <v>5</v>
      </c>
      <c r="AC32" s="105">
        <v>7</v>
      </c>
      <c r="AD32" s="105">
        <v>4</v>
      </c>
      <c r="AE32" s="105">
        <v>12</v>
      </c>
      <c r="AF32" s="105">
        <v>0</v>
      </c>
      <c r="AG32" s="105">
        <v>3</v>
      </c>
      <c r="AH32" s="105">
        <v>94</v>
      </c>
      <c r="AI32" s="105">
        <v>259</v>
      </c>
      <c r="AJ32" s="105">
        <v>11</v>
      </c>
      <c r="AK32" s="105">
        <v>16</v>
      </c>
      <c r="AL32" s="105">
        <v>8</v>
      </c>
      <c r="AM32" s="105">
        <v>9</v>
      </c>
      <c r="AN32" s="105">
        <v>1</v>
      </c>
      <c r="AO32" s="105">
        <v>3</v>
      </c>
      <c r="AP32" s="105">
        <v>0</v>
      </c>
      <c r="AQ32" s="105">
        <v>0</v>
      </c>
      <c r="AR32" s="105">
        <v>1</v>
      </c>
      <c r="AS32" s="105">
        <v>1</v>
      </c>
      <c r="AT32" s="105">
        <v>1</v>
      </c>
      <c r="AU32" s="105">
        <v>3</v>
      </c>
      <c r="AV32" s="105">
        <v>0</v>
      </c>
      <c r="AW32" s="105">
        <v>0</v>
      </c>
      <c r="AX32" s="105">
        <v>11</v>
      </c>
      <c r="AY32" s="105">
        <v>16</v>
      </c>
      <c r="AZ32" s="105">
        <v>2</v>
      </c>
      <c r="BA32" s="105">
        <v>14</v>
      </c>
      <c r="BB32" s="105">
        <v>2</v>
      </c>
      <c r="BC32" s="105">
        <v>10</v>
      </c>
      <c r="BD32" s="105">
        <v>0</v>
      </c>
      <c r="BE32" s="105">
        <v>0</v>
      </c>
      <c r="BF32" s="105">
        <v>0</v>
      </c>
      <c r="BG32" s="105">
        <v>0</v>
      </c>
      <c r="BH32" s="105">
        <v>0</v>
      </c>
      <c r="BI32" s="105">
        <v>0</v>
      </c>
      <c r="BJ32" s="105">
        <v>0</v>
      </c>
      <c r="BK32" s="105">
        <v>4</v>
      </c>
      <c r="BL32" s="105">
        <v>0</v>
      </c>
      <c r="BM32" s="105">
        <v>0</v>
      </c>
      <c r="BN32" s="105">
        <v>2</v>
      </c>
      <c r="BO32" s="105">
        <v>14</v>
      </c>
      <c r="BP32" s="105">
        <v>0</v>
      </c>
      <c r="BQ32" s="105">
        <v>6</v>
      </c>
      <c r="BR32" s="105">
        <v>0</v>
      </c>
      <c r="BS32" s="105">
        <v>5</v>
      </c>
      <c r="BT32" s="105">
        <v>0</v>
      </c>
      <c r="BU32" s="105">
        <v>0</v>
      </c>
      <c r="BV32" s="105">
        <v>0</v>
      </c>
      <c r="BW32" s="105">
        <v>0</v>
      </c>
      <c r="BX32" s="105">
        <v>0</v>
      </c>
      <c r="BY32" s="105">
        <v>1</v>
      </c>
      <c r="BZ32" s="105">
        <v>0</v>
      </c>
      <c r="CA32" s="105">
        <v>0</v>
      </c>
      <c r="CB32" s="105">
        <v>0</v>
      </c>
      <c r="CC32" s="105">
        <v>0</v>
      </c>
      <c r="CD32" s="105">
        <v>0</v>
      </c>
      <c r="CE32" s="105">
        <v>6</v>
      </c>
      <c r="CF32" s="105">
        <v>1</v>
      </c>
      <c r="CG32" s="105">
        <v>3</v>
      </c>
      <c r="CH32" s="105">
        <v>1</v>
      </c>
      <c r="CI32" s="105">
        <v>2</v>
      </c>
      <c r="CJ32" s="105">
        <v>0</v>
      </c>
      <c r="CK32" s="105">
        <v>0</v>
      </c>
      <c r="CL32" s="105">
        <v>0</v>
      </c>
      <c r="CM32" s="105">
        <v>0</v>
      </c>
      <c r="CN32" s="105">
        <v>0</v>
      </c>
      <c r="CO32" s="105">
        <v>1</v>
      </c>
      <c r="CP32" s="105">
        <v>0</v>
      </c>
      <c r="CQ32" s="105">
        <v>0</v>
      </c>
      <c r="CR32" s="105">
        <v>0</v>
      </c>
      <c r="CS32" s="105">
        <v>0</v>
      </c>
      <c r="CT32" s="105">
        <v>1</v>
      </c>
      <c r="CU32" s="105">
        <v>3</v>
      </c>
      <c r="CV32" s="105">
        <v>439</v>
      </c>
      <c r="CW32" s="105">
        <v>785</v>
      </c>
      <c r="CX32" s="105">
        <v>418</v>
      </c>
      <c r="CY32" s="105">
        <v>732</v>
      </c>
      <c r="CZ32" s="105">
        <v>0</v>
      </c>
      <c r="DA32" s="105">
        <v>4</v>
      </c>
      <c r="DB32" s="105">
        <v>6</v>
      </c>
      <c r="DC32" s="105">
        <v>18</v>
      </c>
      <c r="DD32" s="105">
        <v>11</v>
      </c>
      <c r="DE32" s="105">
        <v>26</v>
      </c>
      <c r="DF32" s="105">
        <v>4</v>
      </c>
      <c r="DG32" s="105">
        <v>5</v>
      </c>
      <c r="DH32" s="105">
        <v>439</v>
      </c>
      <c r="DI32" s="105">
        <v>785</v>
      </c>
      <c r="DJ32" s="105">
        <v>537</v>
      </c>
      <c r="DK32" s="105">
        <v>749</v>
      </c>
      <c r="DL32" s="105">
        <v>505</v>
      </c>
      <c r="DM32" s="105">
        <v>691</v>
      </c>
      <c r="DN32" s="105">
        <v>0</v>
      </c>
      <c r="DO32" s="105">
        <v>0</v>
      </c>
      <c r="DP32" s="105">
        <v>8</v>
      </c>
      <c r="DQ32" s="105">
        <v>20</v>
      </c>
      <c r="DR32" s="105">
        <v>19</v>
      </c>
      <c r="DS32" s="105">
        <v>26</v>
      </c>
      <c r="DT32" s="105">
        <v>5</v>
      </c>
      <c r="DU32" s="105">
        <v>12</v>
      </c>
      <c r="DV32" s="105">
        <v>537</v>
      </c>
      <c r="DW32" s="105">
        <v>749</v>
      </c>
      <c r="DX32" s="105">
        <v>16</v>
      </c>
      <c r="DY32" s="105">
        <v>21</v>
      </c>
      <c r="DZ32" s="105">
        <v>14</v>
      </c>
      <c r="EA32" s="105">
        <v>20</v>
      </c>
      <c r="EB32" s="105">
        <v>0</v>
      </c>
      <c r="EC32" s="105">
        <v>0</v>
      </c>
      <c r="ED32" s="105">
        <v>2</v>
      </c>
      <c r="EE32" s="105">
        <v>0</v>
      </c>
      <c r="EF32" s="105">
        <v>0</v>
      </c>
      <c r="EG32" s="105">
        <v>1</v>
      </c>
      <c r="EH32" s="105">
        <v>0</v>
      </c>
      <c r="EI32" s="105">
        <v>0</v>
      </c>
      <c r="EJ32" s="105">
        <v>16</v>
      </c>
      <c r="EK32" s="105">
        <v>21</v>
      </c>
      <c r="EL32" s="105">
        <v>14</v>
      </c>
      <c r="EM32" s="105">
        <v>16</v>
      </c>
      <c r="EN32" s="105">
        <v>13</v>
      </c>
      <c r="EO32" s="105">
        <v>14</v>
      </c>
      <c r="EP32" s="105">
        <v>0</v>
      </c>
      <c r="EQ32" s="105">
        <v>0</v>
      </c>
      <c r="ER32" s="105">
        <v>0</v>
      </c>
      <c r="ES32" s="105">
        <v>1</v>
      </c>
      <c r="ET32" s="105">
        <v>1</v>
      </c>
      <c r="EU32" s="105">
        <v>0</v>
      </c>
      <c r="EV32" s="105">
        <v>0</v>
      </c>
      <c r="EW32" s="105">
        <v>1</v>
      </c>
      <c r="EX32" s="105">
        <v>14</v>
      </c>
      <c r="EY32" s="105">
        <v>16</v>
      </c>
      <c r="EZ32" s="105">
        <v>0</v>
      </c>
      <c r="FA32" s="105">
        <v>1</v>
      </c>
      <c r="FB32" s="105">
        <v>2</v>
      </c>
      <c r="FC32" s="105">
        <v>1</v>
      </c>
      <c r="FD32" s="105">
        <v>1</v>
      </c>
      <c r="FE32" s="105">
        <v>0</v>
      </c>
      <c r="FF32" s="105">
        <v>0</v>
      </c>
      <c r="FG32" s="105">
        <v>0</v>
      </c>
      <c r="FH32" s="105">
        <v>0</v>
      </c>
      <c r="FI32" s="105">
        <v>0</v>
      </c>
      <c r="FJ32" s="105">
        <v>0</v>
      </c>
      <c r="FK32" s="105">
        <v>0</v>
      </c>
      <c r="FL32" s="105">
        <v>1</v>
      </c>
      <c r="FM32" s="105">
        <v>0</v>
      </c>
      <c r="FN32" s="105">
        <v>0</v>
      </c>
      <c r="FO32" s="105">
        <v>1</v>
      </c>
      <c r="FP32" s="105">
        <v>2</v>
      </c>
      <c r="FQ32" s="105">
        <v>0</v>
      </c>
      <c r="FR32" s="105">
        <v>0</v>
      </c>
      <c r="FS32" s="105">
        <v>0</v>
      </c>
    </row>
    <row r="33" spans="1:175" ht="12.75" customHeight="1" x14ac:dyDescent="0.2">
      <c r="A33" s="245" t="s">
        <v>176</v>
      </c>
      <c r="B33" s="96">
        <v>1</v>
      </c>
      <c r="C33" s="85" t="s">
        <v>113</v>
      </c>
      <c r="D33" s="78">
        <v>98</v>
      </c>
      <c r="E33" s="78">
        <v>166</v>
      </c>
      <c r="F33" s="78">
        <v>90</v>
      </c>
      <c r="G33" s="78">
        <v>134</v>
      </c>
      <c r="H33" s="78">
        <v>2</v>
      </c>
      <c r="I33" s="78">
        <v>4</v>
      </c>
      <c r="J33" s="78">
        <v>1</v>
      </c>
      <c r="K33" s="78">
        <v>3</v>
      </c>
      <c r="L33" s="78">
        <v>0</v>
      </c>
      <c r="M33" s="78">
        <v>7</v>
      </c>
      <c r="N33" s="78">
        <v>1</v>
      </c>
      <c r="O33" s="78">
        <v>2</v>
      </c>
      <c r="P33" s="78">
        <v>4</v>
      </c>
      <c r="Q33" s="78">
        <v>16</v>
      </c>
      <c r="R33" s="82">
        <v>98</v>
      </c>
      <c r="S33" s="82">
        <v>166</v>
      </c>
      <c r="T33" s="78">
        <v>20</v>
      </c>
      <c r="U33" s="78">
        <v>26</v>
      </c>
      <c r="V33" s="78">
        <v>19</v>
      </c>
      <c r="W33" s="78">
        <v>21</v>
      </c>
      <c r="X33" s="78">
        <v>1</v>
      </c>
      <c r="Y33" s="78">
        <v>1</v>
      </c>
      <c r="Z33" s="78">
        <v>0</v>
      </c>
      <c r="AA33" s="78">
        <v>1</v>
      </c>
      <c r="AB33" s="78">
        <v>0</v>
      </c>
      <c r="AC33" s="78">
        <v>2</v>
      </c>
      <c r="AD33" s="78">
        <v>0</v>
      </c>
      <c r="AE33" s="78">
        <v>0</v>
      </c>
      <c r="AF33" s="78">
        <v>0</v>
      </c>
      <c r="AG33" s="78">
        <v>1</v>
      </c>
      <c r="AH33" s="82">
        <v>20</v>
      </c>
      <c r="AI33" s="82">
        <v>26</v>
      </c>
      <c r="AJ33" s="78">
        <v>1</v>
      </c>
      <c r="AK33" s="78">
        <v>2</v>
      </c>
      <c r="AL33" s="78">
        <v>1</v>
      </c>
      <c r="AM33" s="78">
        <v>2</v>
      </c>
      <c r="AN33" s="78">
        <v>0</v>
      </c>
      <c r="AO33" s="78">
        <v>0</v>
      </c>
      <c r="AP33" s="78">
        <v>0</v>
      </c>
      <c r="AQ33" s="78">
        <v>0</v>
      </c>
      <c r="AR33" s="78">
        <v>0</v>
      </c>
      <c r="AS33" s="78">
        <v>0</v>
      </c>
      <c r="AT33" s="78">
        <v>0</v>
      </c>
      <c r="AU33" s="78">
        <v>0</v>
      </c>
      <c r="AV33" s="78">
        <v>0</v>
      </c>
      <c r="AW33" s="78">
        <v>0</v>
      </c>
      <c r="AX33" s="82">
        <v>1</v>
      </c>
      <c r="AY33" s="82">
        <v>2</v>
      </c>
      <c r="AZ33" s="78">
        <v>1</v>
      </c>
      <c r="BA33" s="78">
        <v>1</v>
      </c>
      <c r="BB33" s="78">
        <v>1</v>
      </c>
      <c r="BC33" s="78">
        <v>1</v>
      </c>
      <c r="BD33" s="78">
        <v>0</v>
      </c>
      <c r="BE33" s="78">
        <v>0</v>
      </c>
      <c r="BF33" s="78">
        <v>0</v>
      </c>
      <c r="BG33" s="78">
        <v>0</v>
      </c>
      <c r="BH33" s="78">
        <v>0</v>
      </c>
      <c r="BI33" s="78">
        <v>0</v>
      </c>
      <c r="BJ33" s="78">
        <v>0</v>
      </c>
      <c r="BK33" s="78">
        <v>0</v>
      </c>
      <c r="BL33" s="78">
        <v>0</v>
      </c>
      <c r="BM33" s="78">
        <v>0</v>
      </c>
      <c r="BN33" s="82">
        <v>1</v>
      </c>
      <c r="BO33" s="82">
        <v>1</v>
      </c>
      <c r="BP33" s="78"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v>0</v>
      </c>
      <c r="BV33" s="78">
        <v>0</v>
      </c>
      <c r="BW33" s="78">
        <v>0</v>
      </c>
      <c r="BX33" s="78">
        <v>0</v>
      </c>
      <c r="BY33" s="78">
        <v>0</v>
      </c>
      <c r="BZ33" s="78">
        <v>0</v>
      </c>
      <c r="CA33" s="78">
        <v>0</v>
      </c>
      <c r="CB33" s="78">
        <v>0</v>
      </c>
      <c r="CC33" s="78">
        <v>0</v>
      </c>
      <c r="CD33" s="82">
        <v>0</v>
      </c>
      <c r="CE33" s="82">
        <v>0</v>
      </c>
      <c r="CF33" s="78">
        <v>0</v>
      </c>
      <c r="CG33" s="78">
        <v>0</v>
      </c>
      <c r="CH33" s="78">
        <v>0</v>
      </c>
      <c r="CI33" s="78">
        <v>0</v>
      </c>
      <c r="CJ33" s="78">
        <v>0</v>
      </c>
      <c r="CK33" s="78">
        <v>0</v>
      </c>
      <c r="CL33" s="78">
        <v>0</v>
      </c>
      <c r="CM33" s="78">
        <v>0</v>
      </c>
      <c r="CN33" s="78">
        <v>0</v>
      </c>
      <c r="CO33" s="78">
        <v>0</v>
      </c>
      <c r="CP33" s="78">
        <v>0</v>
      </c>
      <c r="CQ33" s="78">
        <v>0</v>
      </c>
      <c r="CR33" s="78">
        <v>0</v>
      </c>
      <c r="CS33" s="78">
        <v>0</v>
      </c>
      <c r="CT33" s="82">
        <v>0</v>
      </c>
      <c r="CU33" s="82">
        <v>0</v>
      </c>
      <c r="CV33" s="78">
        <v>24</v>
      </c>
      <c r="CW33" s="78">
        <v>26</v>
      </c>
      <c r="CX33" s="78">
        <v>22</v>
      </c>
      <c r="CY33" s="78">
        <v>25</v>
      </c>
      <c r="CZ33" s="78">
        <v>0</v>
      </c>
      <c r="DA33" s="78">
        <v>0</v>
      </c>
      <c r="DB33" s="78">
        <v>1</v>
      </c>
      <c r="DC33" s="78">
        <v>0</v>
      </c>
      <c r="DD33" s="78">
        <v>1</v>
      </c>
      <c r="DE33" s="78">
        <v>0</v>
      </c>
      <c r="DF33" s="78">
        <v>0</v>
      </c>
      <c r="DG33" s="78">
        <v>1</v>
      </c>
      <c r="DH33" s="82">
        <v>24</v>
      </c>
      <c r="DI33" s="82">
        <v>26</v>
      </c>
      <c r="DJ33" s="78">
        <v>114</v>
      </c>
      <c r="DK33" s="78">
        <v>126</v>
      </c>
      <c r="DL33" s="78">
        <v>107</v>
      </c>
      <c r="DM33" s="78">
        <v>110</v>
      </c>
      <c r="DN33" s="78">
        <v>0</v>
      </c>
      <c r="DO33" s="78">
        <v>0</v>
      </c>
      <c r="DP33" s="78">
        <v>1</v>
      </c>
      <c r="DQ33" s="78">
        <v>3</v>
      </c>
      <c r="DR33" s="78">
        <v>1</v>
      </c>
      <c r="DS33" s="78">
        <v>1</v>
      </c>
      <c r="DT33" s="78">
        <v>5</v>
      </c>
      <c r="DU33" s="78">
        <v>12</v>
      </c>
      <c r="DV33" s="82">
        <v>114</v>
      </c>
      <c r="DW33" s="82">
        <v>126</v>
      </c>
      <c r="DX33" s="78">
        <v>1</v>
      </c>
      <c r="DY33" s="78">
        <v>4</v>
      </c>
      <c r="DZ33" s="78">
        <v>0</v>
      </c>
      <c r="EA33" s="78">
        <v>4</v>
      </c>
      <c r="EB33" s="78">
        <v>0</v>
      </c>
      <c r="EC33" s="78">
        <v>0</v>
      </c>
      <c r="ED33" s="78">
        <v>0</v>
      </c>
      <c r="EE33" s="78">
        <v>0</v>
      </c>
      <c r="EF33" s="78">
        <v>0</v>
      </c>
      <c r="EG33" s="78">
        <v>0</v>
      </c>
      <c r="EH33" s="78">
        <v>1</v>
      </c>
      <c r="EI33" s="78">
        <v>0</v>
      </c>
      <c r="EJ33" s="82">
        <v>1</v>
      </c>
      <c r="EK33" s="82">
        <v>4</v>
      </c>
      <c r="EL33" s="78">
        <v>11</v>
      </c>
      <c r="EM33" s="78">
        <v>9</v>
      </c>
      <c r="EN33" s="78">
        <v>10</v>
      </c>
      <c r="EO33" s="78">
        <v>9</v>
      </c>
      <c r="EP33" s="78">
        <v>1</v>
      </c>
      <c r="EQ33" s="78">
        <v>0</v>
      </c>
      <c r="ER33" s="78">
        <v>0</v>
      </c>
      <c r="ES33" s="78">
        <v>0</v>
      </c>
      <c r="ET33" s="78">
        <v>0</v>
      </c>
      <c r="EU33" s="78">
        <v>0</v>
      </c>
      <c r="EV33" s="78">
        <v>0</v>
      </c>
      <c r="EW33" s="78">
        <v>0</v>
      </c>
      <c r="EX33" s="82">
        <v>11</v>
      </c>
      <c r="EY33" s="82">
        <v>9</v>
      </c>
      <c r="EZ33" s="78">
        <v>0</v>
      </c>
      <c r="FA33" s="78">
        <v>0</v>
      </c>
      <c r="FB33" s="78">
        <v>0</v>
      </c>
      <c r="FC33" s="78">
        <v>0</v>
      </c>
      <c r="FD33" s="78">
        <v>0</v>
      </c>
      <c r="FE33" s="78">
        <v>0</v>
      </c>
      <c r="FF33" s="78">
        <v>0</v>
      </c>
      <c r="FG33" s="78">
        <v>0</v>
      </c>
      <c r="FH33" s="78">
        <v>0</v>
      </c>
      <c r="FI33" s="78">
        <v>0</v>
      </c>
      <c r="FJ33" s="78">
        <v>0</v>
      </c>
      <c r="FK33" s="78">
        <v>0</v>
      </c>
      <c r="FL33" s="78">
        <v>0</v>
      </c>
      <c r="FM33" s="78">
        <v>0</v>
      </c>
      <c r="FN33" s="78">
        <v>0</v>
      </c>
      <c r="FO33" s="82">
        <v>0</v>
      </c>
      <c r="FP33" s="82">
        <v>0</v>
      </c>
      <c r="FQ33" s="78">
        <v>0</v>
      </c>
      <c r="FR33" s="78">
        <v>0</v>
      </c>
      <c r="FS33" s="78">
        <v>0</v>
      </c>
    </row>
    <row r="34" spans="1:175" x14ac:dyDescent="0.2">
      <c r="A34" s="246"/>
      <c r="B34" s="96">
        <v>2</v>
      </c>
      <c r="C34" s="86" t="s">
        <v>114</v>
      </c>
      <c r="D34" s="78">
        <v>167</v>
      </c>
      <c r="E34" s="78">
        <v>340</v>
      </c>
      <c r="F34" s="78">
        <v>156</v>
      </c>
      <c r="G34" s="78">
        <v>306</v>
      </c>
      <c r="H34" s="78">
        <v>3</v>
      </c>
      <c r="I34" s="78">
        <v>8</v>
      </c>
      <c r="J34" s="78">
        <v>0</v>
      </c>
      <c r="K34" s="78">
        <v>3</v>
      </c>
      <c r="L34" s="78">
        <v>4</v>
      </c>
      <c r="M34" s="78">
        <v>11</v>
      </c>
      <c r="N34" s="78">
        <v>1</v>
      </c>
      <c r="O34" s="78">
        <v>5</v>
      </c>
      <c r="P34" s="78">
        <v>3</v>
      </c>
      <c r="Q34" s="78">
        <v>7</v>
      </c>
      <c r="R34" s="82">
        <v>167</v>
      </c>
      <c r="S34" s="82">
        <v>340</v>
      </c>
      <c r="T34" s="78">
        <v>22</v>
      </c>
      <c r="U34" s="78">
        <v>80</v>
      </c>
      <c r="V34" s="78">
        <v>18</v>
      </c>
      <c r="W34" s="78">
        <v>66</v>
      </c>
      <c r="X34" s="78">
        <v>1</v>
      </c>
      <c r="Y34" s="78">
        <v>3</v>
      </c>
      <c r="Z34" s="78">
        <v>0</v>
      </c>
      <c r="AA34" s="78">
        <v>3</v>
      </c>
      <c r="AB34" s="78">
        <v>3</v>
      </c>
      <c r="AC34" s="78">
        <v>2</v>
      </c>
      <c r="AD34" s="78">
        <v>0</v>
      </c>
      <c r="AE34" s="78">
        <v>1</v>
      </c>
      <c r="AF34" s="78">
        <v>0</v>
      </c>
      <c r="AG34" s="78">
        <v>5</v>
      </c>
      <c r="AH34" s="82">
        <v>22</v>
      </c>
      <c r="AI34" s="82">
        <v>80</v>
      </c>
      <c r="AJ34" s="78">
        <v>1</v>
      </c>
      <c r="AK34" s="78">
        <v>4</v>
      </c>
      <c r="AL34" s="78">
        <v>1</v>
      </c>
      <c r="AM34" s="78">
        <v>4</v>
      </c>
      <c r="AN34" s="78">
        <v>0</v>
      </c>
      <c r="AO34" s="78"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v>0</v>
      </c>
      <c r="AU34" s="78">
        <v>0</v>
      </c>
      <c r="AV34" s="78">
        <v>0</v>
      </c>
      <c r="AW34" s="78">
        <v>0</v>
      </c>
      <c r="AX34" s="82">
        <v>1</v>
      </c>
      <c r="AY34" s="82">
        <v>4</v>
      </c>
      <c r="AZ34" s="78">
        <v>1</v>
      </c>
      <c r="BA34" s="78">
        <v>4</v>
      </c>
      <c r="BB34" s="78">
        <v>1</v>
      </c>
      <c r="BC34" s="78">
        <v>2</v>
      </c>
      <c r="BD34" s="78">
        <v>0</v>
      </c>
      <c r="BE34" s="78">
        <v>0</v>
      </c>
      <c r="BF34" s="78">
        <v>0</v>
      </c>
      <c r="BG34" s="78">
        <v>0</v>
      </c>
      <c r="BH34" s="78">
        <v>0</v>
      </c>
      <c r="BI34" s="78">
        <v>2</v>
      </c>
      <c r="BJ34" s="78">
        <v>0</v>
      </c>
      <c r="BK34" s="78">
        <v>0</v>
      </c>
      <c r="BL34" s="78">
        <v>0</v>
      </c>
      <c r="BM34" s="78">
        <v>0</v>
      </c>
      <c r="BN34" s="82">
        <v>1</v>
      </c>
      <c r="BO34" s="82">
        <v>4</v>
      </c>
      <c r="BP34" s="78"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v>0</v>
      </c>
      <c r="BV34" s="78">
        <v>0</v>
      </c>
      <c r="BW34" s="78">
        <v>0</v>
      </c>
      <c r="BX34" s="78">
        <v>0</v>
      </c>
      <c r="BY34" s="78">
        <v>0</v>
      </c>
      <c r="BZ34" s="78">
        <v>0</v>
      </c>
      <c r="CA34" s="78">
        <v>0</v>
      </c>
      <c r="CB34" s="78">
        <v>0</v>
      </c>
      <c r="CC34" s="78">
        <v>0</v>
      </c>
      <c r="CD34" s="82">
        <v>0</v>
      </c>
      <c r="CE34" s="82">
        <v>0</v>
      </c>
      <c r="CF34" s="78">
        <v>0</v>
      </c>
      <c r="CG34" s="78">
        <v>1</v>
      </c>
      <c r="CH34" s="78">
        <v>0</v>
      </c>
      <c r="CI34" s="78">
        <v>1</v>
      </c>
      <c r="CJ34" s="78">
        <v>0</v>
      </c>
      <c r="CK34" s="78">
        <v>0</v>
      </c>
      <c r="CL34" s="78">
        <v>0</v>
      </c>
      <c r="CM34" s="78">
        <v>0</v>
      </c>
      <c r="CN34" s="78">
        <v>0</v>
      </c>
      <c r="CO34" s="78">
        <v>0</v>
      </c>
      <c r="CP34" s="78">
        <v>0</v>
      </c>
      <c r="CQ34" s="78">
        <v>0</v>
      </c>
      <c r="CR34" s="78">
        <v>0</v>
      </c>
      <c r="CS34" s="78">
        <v>0</v>
      </c>
      <c r="CT34" s="82">
        <v>0</v>
      </c>
      <c r="CU34" s="82">
        <v>1</v>
      </c>
      <c r="CV34" s="78">
        <v>48</v>
      </c>
      <c r="CW34" s="78">
        <v>96</v>
      </c>
      <c r="CX34" s="78">
        <v>44</v>
      </c>
      <c r="CY34" s="78">
        <v>85</v>
      </c>
      <c r="CZ34" s="78">
        <v>0</v>
      </c>
      <c r="DA34" s="78">
        <v>1</v>
      </c>
      <c r="DB34" s="78">
        <v>3</v>
      </c>
      <c r="DC34" s="78">
        <v>8</v>
      </c>
      <c r="DD34" s="78">
        <v>0</v>
      </c>
      <c r="DE34" s="78">
        <v>1</v>
      </c>
      <c r="DF34" s="78">
        <v>1</v>
      </c>
      <c r="DG34" s="78">
        <v>1</v>
      </c>
      <c r="DH34" s="82">
        <v>48</v>
      </c>
      <c r="DI34" s="82">
        <v>96</v>
      </c>
      <c r="DJ34" s="78">
        <v>125</v>
      </c>
      <c r="DK34" s="78">
        <v>137</v>
      </c>
      <c r="DL34" s="78">
        <v>122</v>
      </c>
      <c r="DM34" s="78">
        <v>127</v>
      </c>
      <c r="DN34" s="78">
        <v>0</v>
      </c>
      <c r="DO34" s="78">
        <v>1</v>
      </c>
      <c r="DP34" s="78">
        <v>2</v>
      </c>
      <c r="DQ34" s="78">
        <v>4</v>
      </c>
      <c r="DR34" s="78">
        <v>1</v>
      </c>
      <c r="DS34" s="78">
        <v>1</v>
      </c>
      <c r="DT34" s="78">
        <v>0</v>
      </c>
      <c r="DU34" s="78">
        <v>4</v>
      </c>
      <c r="DV34" s="82">
        <v>125</v>
      </c>
      <c r="DW34" s="82">
        <v>137</v>
      </c>
      <c r="DX34" s="78">
        <v>5</v>
      </c>
      <c r="DY34" s="78">
        <v>3</v>
      </c>
      <c r="DZ34" s="78">
        <v>4</v>
      </c>
      <c r="EA34" s="78">
        <v>2</v>
      </c>
      <c r="EB34" s="78">
        <v>0</v>
      </c>
      <c r="EC34" s="78">
        <v>0</v>
      </c>
      <c r="ED34" s="78">
        <v>0</v>
      </c>
      <c r="EE34" s="78">
        <v>1</v>
      </c>
      <c r="EF34" s="78">
        <v>0</v>
      </c>
      <c r="EG34" s="78">
        <v>0</v>
      </c>
      <c r="EH34" s="78">
        <v>1</v>
      </c>
      <c r="EI34" s="78">
        <v>0</v>
      </c>
      <c r="EJ34" s="82">
        <v>5</v>
      </c>
      <c r="EK34" s="82">
        <v>3</v>
      </c>
      <c r="EL34" s="78">
        <v>7</v>
      </c>
      <c r="EM34" s="78">
        <v>11</v>
      </c>
      <c r="EN34" s="78">
        <v>5</v>
      </c>
      <c r="EO34" s="78">
        <v>9</v>
      </c>
      <c r="EP34" s="78">
        <v>0</v>
      </c>
      <c r="EQ34" s="78">
        <v>0</v>
      </c>
      <c r="ER34" s="78">
        <v>0</v>
      </c>
      <c r="ES34" s="78">
        <v>1</v>
      </c>
      <c r="ET34" s="78">
        <v>0</v>
      </c>
      <c r="EU34" s="78">
        <v>0</v>
      </c>
      <c r="EV34" s="78">
        <v>2</v>
      </c>
      <c r="EW34" s="78">
        <v>1</v>
      </c>
      <c r="EX34" s="82">
        <v>7</v>
      </c>
      <c r="EY34" s="82">
        <v>11</v>
      </c>
      <c r="EZ34" s="78">
        <v>0</v>
      </c>
      <c r="FA34" s="78">
        <v>0</v>
      </c>
      <c r="FB34" s="78">
        <v>0</v>
      </c>
      <c r="FC34" s="78">
        <v>0</v>
      </c>
      <c r="FD34" s="78">
        <v>0</v>
      </c>
      <c r="FE34" s="78">
        <v>0</v>
      </c>
      <c r="FF34" s="78">
        <v>0</v>
      </c>
      <c r="FG34" s="78">
        <v>0</v>
      </c>
      <c r="FH34" s="78">
        <v>0</v>
      </c>
      <c r="FI34" s="78">
        <v>0</v>
      </c>
      <c r="FJ34" s="78">
        <v>0</v>
      </c>
      <c r="FK34" s="78">
        <v>0</v>
      </c>
      <c r="FL34" s="78">
        <v>0</v>
      </c>
      <c r="FM34" s="78">
        <v>0</v>
      </c>
      <c r="FN34" s="78">
        <v>0</v>
      </c>
      <c r="FO34" s="82">
        <v>0</v>
      </c>
      <c r="FP34" s="82">
        <v>0</v>
      </c>
      <c r="FQ34" s="78">
        <v>0</v>
      </c>
      <c r="FR34" s="78">
        <v>0</v>
      </c>
      <c r="FS34" s="78">
        <v>0</v>
      </c>
    </row>
    <row r="35" spans="1:175" x14ac:dyDescent="0.2">
      <c r="A35" s="246"/>
      <c r="B35" s="96">
        <v>3</v>
      </c>
      <c r="C35" s="86" t="s">
        <v>115</v>
      </c>
      <c r="D35" s="78">
        <v>42</v>
      </c>
      <c r="E35" s="78">
        <v>99</v>
      </c>
      <c r="F35" s="78">
        <v>42</v>
      </c>
      <c r="G35" s="78">
        <v>98</v>
      </c>
      <c r="H35" s="78">
        <v>0</v>
      </c>
      <c r="I35" s="78">
        <v>1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82">
        <v>42</v>
      </c>
      <c r="S35" s="82">
        <v>99</v>
      </c>
      <c r="T35" s="78">
        <v>4</v>
      </c>
      <c r="U35" s="78">
        <v>20</v>
      </c>
      <c r="V35" s="78">
        <v>4</v>
      </c>
      <c r="W35" s="78">
        <v>20</v>
      </c>
      <c r="X35" s="78">
        <v>0</v>
      </c>
      <c r="Y35" s="78">
        <v>0</v>
      </c>
      <c r="Z35" s="78">
        <v>0</v>
      </c>
      <c r="AA35" s="78">
        <v>0</v>
      </c>
      <c r="AB35" s="78">
        <v>0</v>
      </c>
      <c r="AC35" s="78">
        <v>0</v>
      </c>
      <c r="AD35" s="78">
        <v>0</v>
      </c>
      <c r="AE35" s="78">
        <v>0</v>
      </c>
      <c r="AF35" s="78">
        <v>0</v>
      </c>
      <c r="AG35" s="78">
        <v>0</v>
      </c>
      <c r="AH35" s="82">
        <v>4</v>
      </c>
      <c r="AI35" s="82">
        <v>20</v>
      </c>
      <c r="AJ35" s="78">
        <v>0</v>
      </c>
      <c r="AK35" s="78">
        <v>3</v>
      </c>
      <c r="AL35" s="78">
        <v>0</v>
      </c>
      <c r="AM35" s="78">
        <v>3</v>
      </c>
      <c r="AN35" s="78">
        <v>0</v>
      </c>
      <c r="AO35" s="78"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v>0</v>
      </c>
      <c r="AU35" s="78">
        <v>0</v>
      </c>
      <c r="AV35" s="78">
        <v>0</v>
      </c>
      <c r="AW35" s="78">
        <v>0</v>
      </c>
      <c r="AX35" s="82">
        <v>0</v>
      </c>
      <c r="AY35" s="82">
        <v>3</v>
      </c>
      <c r="AZ35" s="78">
        <v>0</v>
      </c>
      <c r="BA35" s="78">
        <v>0</v>
      </c>
      <c r="BB35" s="78">
        <v>0</v>
      </c>
      <c r="BC35" s="78">
        <v>0</v>
      </c>
      <c r="BD35" s="78">
        <v>0</v>
      </c>
      <c r="BE35" s="78">
        <v>0</v>
      </c>
      <c r="BF35" s="78">
        <v>0</v>
      </c>
      <c r="BG35" s="78">
        <v>0</v>
      </c>
      <c r="BH35" s="78">
        <v>0</v>
      </c>
      <c r="BI35" s="78">
        <v>0</v>
      </c>
      <c r="BJ35" s="78">
        <v>0</v>
      </c>
      <c r="BK35" s="78">
        <v>0</v>
      </c>
      <c r="BL35" s="78">
        <v>0</v>
      </c>
      <c r="BM35" s="78">
        <v>0</v>
      </c>
      <c r="BN35" s="82">
        <v>0</v>
      </c>
      <c r="BO35" s="82">
        <v>0</v>
      </c>
      <c r="BP35" s="78"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v>0</v>
      </c>
      <c r="BV35" s="78">
        <v>0</v>
      </c>
      <c r="BW35" s="78">
        <v>0</v>
      </c>
      <c r="BX35" s="78">
        <v>0</v>
      </c>
      <c r="BY35" s="78">
        <v>0</v>
      </c>
      <c r="BZ35" s="78">
        <v>0</v>
      </c>
      <c r="CA35" s="78">
        <v>0</v>
      </c>
      <c r="CB35" s="78">
        <v>0</v>
      </c>
      <c r="CC35" s="78">
        <v>0</v>
      </c>
      <c r="CD35" s="82">
        <v>0</v>
      </c>
      <c r="CE35" s="82">
        <v>0</v>
      </c>
      <c r="CF35" s="78">
        <v>0</v>
      </c>
      <c r="CG35" s="78">
        <v>0</v>
      </c>
      <c r="CH35" s="78">
        <v>0</v>
      </c>
      <c r="CI35" s="78">
        <v>0</v>
      </c>
      <c r="CJ35" s="78">
        <v>0</v>
      </c>
      <c r="CK35" s="78">
        <v>0</v>
      </c>
      <c r="CL35" s="78">
        <v>0</v>
      </c>
      <c r="CM35" s="78">
        <v>0</v>
      </c>
      <c r="CN35" s="78">
        <v>0</v>
      </c>
      <c r="CO35" s="78">
        <v>0</v>
      </c>
      <c r="CP35" s="78">
        <v>0</v>
      </c>
      <c r="CQ35" s="78">
        <v>0</v>
      </c>
      <c r="CR35" s="78">
        <v>0</v>
      </c>
      <c r="CS35" s="78">
        <v>0</v>
      </c>
      <c r="CT35" s="82">
        <v>0</v>
      </c>
      <c r="CU35" s="82">
        <v>0</v>
      </c>
      <c r="CV35" s="78">
        <v>11</v>
      </c>
      <c r="CW35" s="78">
        <v>18</v>
      </c>
      <c r="CX35" s="78">
        <v>11</v>
      </c>
      <c r="CY35" s="78">
        <v>18</v>
      </c>
      <c r="CZ35" s="78">
        <v>0</v>
      </c>
      <c r="DA35" s="78">
        <v>0</v>
      </c>
      <c r="DB35" s="78">
        <v>0</v>
      </c>
      <c r="DC35" s="78">
        <v>0</v>
      </c>
      <c r="DD35" s="78">
        <v>0</v>
      </c>
      <c r="DE35" s="78">
        <v>0</v>
      </c>
      <c r="DF35" s="78">
        <v>0</v>
      </c>
      <c r="DG35" s="78">
        <v>0</v>
      </c>
      <c r="DH35" s="82">
        <v>11</v>
      </c>
      <c r="DI35" s="82">
        <v>18</v>
      </c>
      <c r="DJ35" s="78">
        <v>34</v>
      </c>
      <c r="DK35" s="78">
        <v>44</v>
      </c>
      <c r="DL35" s="78">
        <v>34</v>
      </c>
      <c r="DM35" s="78">
        <v>43</v>
      </c>
      <c r="DN35" s="78">
        <v>0</v>
      </c>
      <c r="DO35" s="78">
        <v>0</v>
      </c>
      <c r="DP35" s="78">
        <v>0</v>
      </c>
      <c r="DQ35" s="78">
        <v>1</v>
      </c>
      <c r="DR35" s="78">
        <v>0</v>
      </c>
      <c r="DS35" s="78">
        <v>0</v>
      </c>
      <c r="DT35" s="78">
        <v>0</v>
      </c>
      <c r="DU35" s="78">
        <v>0</v>
      </c>
      <c r="DV35" s="82">
        <v>34</v>
      </c>
      <c r="DW35" s="82">
        <v>44</v>
      </c>
      <c r="DX35" s="78">
        <v>0</v>
      </c>
      <c r="DY35" s="78">
        <v>0</v>
      </c>
      <c r="DZ35" s="78">
        <v>0</v>
      </c>
      <c r="EA35" s="78">
        <v>0</v>
      </c>
      <c r="EB35" s="78">
        <v>0</v>
      </c>
      <c r="EC35" s="78">
        <v>0</v>
      </c>
      <c r="ED35" s="78">
        <v>0</v>
      </c>
      <c r="EE35" s="78">
        <v>0</v>
      </c>
      <c r="EF35" s="78">
        <v>0</v>
      </c>
      <c r="EG35" s="78">
        <v>0</v>
      </c>
      <c r="EH35" s="78">
        <v>0</v>
      </c>
      <c r="EI35" s="78">
        <v>0</v>
      </c>
      <c r="EJ35" s="82">
        <v>0</v>
      </c>
      <c r="EK35" s="82">
        <v>0</v>
      </c>
      <c r="EL35" s="78">
        <v>0</v>
      </c>
      <c r="EM35" s="78">
        <v>0</v>
      </c>
      <c r="EN35" s="78">
        <v>0</v>
      </c>
      <c r="EO35" s="78">
        <v>0</v>
      </c>
      <c r="EP35" s="78">
        <v>0</v>
      </c>
      <c r="EQ35" s="78">
        <v>0</v>
      </c>
      <c r="ER35" s="78">
        <v>0</v>
      </c>
      <c r="ES35" s="78">
        <v>0</v>
      </c>
      <c r="ET35" s="78">
        <v>0</v>
      </c>
      <c r="EU35" s="78">
        <v>0</v>
      </c>
      <c r="EV35" s="78">
        <v>0</v>
      </c>
      <c r="EW35" s="78">
        <v>0</v>
      </c>
      <c r="EX35" s="82">
        <v>0</v>
      </c>
      <c r="EY35" s="82">
        <v>0</v>
      </c>
      <c r="EZ35" s="78">
        <v>0</v>
      </c>
      <c r="FA35" s="78">
        <v>0</v>
      </c>
      <c r="FB35" s="78">
        <v>0</v>
      </c>
      <c r="FC35" s="78">
        <v>0</v>
      </c>
      <c r="FD35" s="78">
        <v>0</v>
      </c>
      <c r="FE35" s="78">
        <v>0</v>
      </c>
      <c r="FF35" s="78">
        <v>0</v>
      </c>
      <c r="FG35" s="78">
        <v>0</v>
      </c>
      <c r="FH35" s="78">
        <v>0</v>
      </c>
      <c r="FI35" s="78">
        <v>0</v>
      </c>
      <c r="FJ35" s="78">
        <v>0</v>
      </c>
      <c r="FK35" s="78">
        <v>0</v>
      </c>
      <c r="FL35" s="78">
        <v>0</v>
      </c>
      <c r="FM35" s="78">
        <v>0</v>
      </c>
      <c r="FN35" s="78">
        <v>0</v>
      </c>
      <c r="FO35" s="82">
        <v>0</v>
      </c>
      <c r="FP35" s="82">
        <v>0</v>
      </c>
      <c r="FQ35" s="78">
        <v>0</v>
      </c>
      <c r="FR35" s="78">
        <v>0</v>
      </c>
      <c r="FS35" s="78">
        <v>0</v>
      </c>
    </row>
    <row r="36" spans="1:175" x14ac:dyDescent="0.2">
      <c r="A36" s="246"/>
      <c r="B36" s="110">
        <v>4</v>
      </c>
      <c r="C36" s="102" t="s">
        <v>117</v>
      </c>
      <c r="D36" s="78">
        <v>12</v>
      </c>
      <c r="E36" s="78">
        <v>26</v>
      </c>
      <c r="F36" s="78">
        <v>10</v>
      </c>
      <c r="G36" s="78">
        <v>20</v>
      </c>
      <c r="H36" s="78">
        <v>0</v>
      </c>
      <c r="I36" s="78">
        <v>2</v>
      </c>
      <c r="J36" s="78">
        <v>0</v>
      </c>
      <c r="K36" s="78">
        <v>0</v>
      </c>
      <c r="L36" s="78">
        <v>1</v>
      </c>
      <c r="M36" s="78">
        <v>1</v>
      </c>
      <c r="N36" s="78">
        <v>1</v>
      </c>
      <c r="O36" s="78">
        <v>2</v>
      </c>
      <c r="P36" s="78">
        <v>0</v>
      </c>
      <c r="Q36" s="78">
        <v>1</v>
      </c>
      <c r="R36" s="82">
        <v>12</v>
      </c>
      <c r="S36" s="82">
        <v>26</v>
      </c>
      <c r="T36" s="78">
        <v>0</v>
      </c>
      <c r="U36" s="78">
        <v>8</v>
      </c>
      <c r="V36" s="78">
        <v>0</v>
      </c>
      <c r="W36" s="78">
        <v>6</v>
      </c>
      <c r="X36" s="78">
        <v>0</v>
      </c>
      <c r="Y36" s="78">
        <v>0</v>
      </c>
      <c r="Z36" s="78">
        <v>0</v>
      </c>
      <c r="AA36" s="78">
        <v>0</v>
      </c>
      <c r="AB36" s="78">
        <v>0</v>
      </c>
      <c r="AC36" s="78">
        <v>0</v>
      </c>
      <c r="AD36" s="78">
        <v>0</v>
      </c>
      <c r="AE36" s="78">
        <v>2</v>
      </c>
      <c r="AF36" s="78">
        <v>0</v>
      </c>
      <c r="AG36" s="78">
        <v>0</v>
      </c>
      <c r="AH36" s="82">
        <v>0</v>
      </c>
      <c r="AI36" s="82">
        <v>8</v>
      </c>
      <c r="AJ36" s="78">
        <v>0</v>
      </c>
      <c r="AK36" s="78">
        <v>0</v>
      </c>
      <c r="AL36" s="78">
        <v>0</v>
      </c>
      <c r="AM36" s="78">
        <v>0</v>
      </c>
      <c r="AN36" s="78">
        <v>0</v>
      </c>
      <c r="AO36" s="78">
        <v>0</v>
      </c>
      <c r="AP36" s="78">
        <v>0</v>
      </c>
      <c r="AQ36" s="78">
        <v>0</v>
      </c>
      <c r="AR36" s="78">
        <v>0</v>
      </c>
      <c r="AS36" s="78">
        <v>0</v>
      </c>
      <c r="AT36" s="78">
        <v>0</v>
      </c>
      <c r="AU36" s="78">
        <v>0</v>
      </c>
      <c r="AV36" s="78">
        <v>0</v>
      </c>
      <c r="AW36" s="78">
        <v>0</v>
      </c>
      <c r="AX36" s="82">
        <v>0</v>
      </c>
      <c r="AY36" s="82">
        <v>0</v>
      </c>
      <c r="AZ36" s="78">
        <v>0</v>
      </c>
      <c r="BA36" s="78">
        <v>0</v>
      </c>
      <c r="BB36" s="78">
        <v>0</v>
      </c>
      <c r="BC36" s="78">
        <v>0</v>
      </c>
      <c r="BD36" s="78">
        <v>0</v>
      </c>
      <c r="BE36" s="78">
        <v>0</v>
      </c>
      <c r="BF36" s="78">
        <v>0</v>
      </c>
      <c r="BG36" s="78">
        <v>0</v>
      </c>
      <c r="BH36" s="78">
        <v>0</v>
      </c>
      <c r="BI36" s="78">
        <v>0</v>
      </c>
      <c r="BJ36" s="78">
        <v>0</v>
      </c>
      <c r="BK36" s="78">
        <v>0</v>
      </c>
      <c r="BL36" s="78">
        <v>0</v>
      </c>
      <c r="BM36" s="78">
        <v>0</v>
      </c>
      <c r="BN36" s="82">
        <v>0</v>
      </c>
      <c r="BO36" s="82">
        <v>0</v>
      </c>
      <c r="BP36" s="78"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v>0</v>
      </c>
      <c r="BV36" s="78">
        <v>0</v>
      </c>
      <c r="BW36" s="78">
        <v>0</v>
      </c>
      <c r="BX36" s="78">
        <v>0</v>
      </c>
      <c r="BY36" s="78">
        <v>0</v>
      </c>
      <c r="BZ36" s="78">
        <v>0</v>
      </c>
      <c r="CA36" s="78">
        <v>0</v>
      </c>
      <c r="CB36" s="78">
        <v>0</v>
      </c>
      <c r="CC36" s="78">
        <v>0</v>
      </c>
      <c r="CD36" s="82">
        <v>0</v>
      </c>
      <c r="CE36" s="82">
        <v>0</v>
      </c>
      <c r="CF36" s="78">
        <v>0</v>
      </c>
      <c r="CG36" s="78">
        <v>0</v>
      </c>
      <c r="CH36" s="78">
        <v>0</v>
      </c>
      <c r="CI36" s="78">
        <v>0</v>
      </c>
      <c r="CJ36" s="78">
        <v>0</v>
      </c>
      <c r="CK36" s="78">
        <v>0</v>
      </c>
      <c r="CL36" s="78">
        <v>0</v>
      </c>
      <c r="CM36" s="78">
        <v>0</v>
      </c>
      <c r="CN36" s="78">
        <v>0</v>
      </c>
      <c r="CO36" s="78">
        <v>0</v>
      </c>
      <c r="CP36" s="78">
        <v>0</v>
      </c>
      <c r="CQ36" s="78">
        <v>0</v>
      </c>
      <c r="CR36" s="78">
        <v>0</v>
      </c>
      <c r="CS36" s="78">
        <v>0</v>
      </c>
      <c r="CT36" s="82">
        <v>0</v>
      </c>
      <c r="CU36" s="82">
        <v>0</v>
      </c>
      <c r="CV36" s="78">
        <v>6</v>
      </c>
      <c r="CW36" s="78">
        <v>18</v>
      </c>
      <c r="CX36" s="78">
        <v>5</v>
      </c>
      <c r="CY36" s="78">
        <v>13</v>
      </c>
      <c r="CZ36" s="78">
        <v>0</v>
      </c>
      <c r="DA36" s="78">
        <v>0</v>
      </c>
      <c r="DB36" s="78">
        <v>1</v>
      </c>
      <c r="DC36" s="78">
        <v>1</v>
      </c>
      <c r="DD36" s="78">
        <v>0</v>
      </c>
      <c r="DE36" s="78">
        <v>4</v>
      </c>
      <c r="DF36" s="78">
        <v>0</v>
      </c>
      <c r="DG36" s="78">
        <v>0</v>
      </c>
      <c r="DH36" s="82">
        <v>6</v>
      </c>
      <c r="DI36" s="82">
        <v>18</v>
      </c>
      <c r="DJ36" s="78">
        <v>18</v>
      </c>
      <c r="DK36" s="78">
        <v>27</v>
      </c>
      <c r="DL36" s="78">
        <v>14</v>
      </c>
      <c r="DM36" s="78">
        <v>20</v>
      </c>
      <c r="DN36" s="78">
        <v>0</v>
      </c>
      <c r="DO36" s="78">
        <v>0</v>
      </c>
      <c r="DP36" s="78">
        <v>0</v>
      </c>
      <c r="DQ36" s="78">
        <v>2</v>
      </c>
      <c r="DR36" s="78">
        <v>2</v>
      </c>
      <c r="DS36" s="78">
        <v>2</v>
      </c>
      <c r="DT36" s="78">
        <v>2</v>
      </c>
      <c r="DU36" s="78">
        <v>3</v>
      </c>
      <c r="DV36" s="82">
        <v>18</v>
      </c>
      <c r="DW36" s="82">
        <v>27</v>
      </c>
      <c r="DX36" s="78">
        <v>0</v>
      </c>
      <c r="DY36" s="78">
        <v>1</v>
      </c>
      <c r="DZ36" s="78">
        <v>0</v>
      </c>
      <c r="EA36" s="78">
        <v>1</v>
      </c>
      <c r="EB36" s="78">
        <v>0</v>
      </c>
      <c r="EC36" s="78">
        <v>0</v>
      </c>
      <c r="ED36" s="78">
        <v>0</v>
      </c>
      <c r="EE36" s="78">
        <v>0</v>
      </c>
      <c r="EF36" s="78">
        <v>0</v>
      </c>
      <c r="EG36" s="78">
        <v>0</v>
      </c>
      <c r="EH36" s="78">
        <v>0</v>
      </c>
      <c r="EI36" s="78">
        <v>0</v>
      </c>
      <c r="EJ36" s="82">
        <v>0</v>
      </c>
      <c r="EK36" s="82">
        <v>1</v>
      </c>
      <c r="EL36" s="78">
        <v>1</v>
      </c>
      <c r="EM36" s="78">
        <v>0</v>
      </c>
      <c r="EN36" s="78">
        <v>1</v>
      </c>
      <c r="EO36" s="78">
        <v>0</v>
      </c>
      <c r="EP36" s="78">
        <v>0</v>
      </c>
      <c r="EQ36" s="78">
        <v>0</v>
      </c>
      <c r="ER36" s="78">
        <v>0</v>
      </c>
      <c r="ES36" s="78">
        <v>0</v>
      </c>
      <c r="ET36" s="78">
        <v>0</v>
      </c>
      <c r="EU36" s="78">
        <v>0</v>
      </c>
      <c r="EV36" s="78">
        <v>0</v>
      </c>
      <c r="EW36" s="78">
        <v>0</v>
      </c>
      <c r="EX36" s="82">
        <v>1</v>
      </c>
      <c r="EY36" s="82">
        <v>0</v>
      </c>
      <c r="EZ36" s="109">
        <v>0</v>
      </c>
      <c r="FA36" s="78">
        <v>0</v>
      </c>
      <c r="FB36" s="78">
        <v>0</v>
      </c>
      <c r="FC36" s="78">
        <v>0</v>
      </c>
      <c r="FD36" s="78">
        <v>0</v>
      </c>
      <c r="FE36" s="78">
        <v>0</v>
      </c>
      <c r="FF36" s="78">
        <v>0</v>
      </c>
      <c r="FG36" s="78">
        <v>0</v>
      </c>
      <c r="FH36" s="78">
        <v>0</v>
      </c>
      <c r="FI36" s="78">
        <v>0</v>
      </c>
      <c r="FJ36" s="78">
        <v>0</v>
      </c>
      <c r="FK36" s="78">
        <v>0</v>
      </c>
      <c r="FL36" s="78">
        <v>0</v>
      </c>
      <c r="FM36" s="78">
        <v>0</v>
      </c>
      <c r="FN36" s="78">
        <v>0</v>
      </c>
      <c r="FO36" s="82">
        <v>0</v>
      </c>
      <c r="FP36" s="82">
        <v>0</v>
      </c>
      <c r="FQ36" s="78">
        <v>0</v>
      </c>
      <c r="FR36" s="78">
        <v>0</v>
      </c>
      <c r="FS36" s="78">
        <v>0</v>
      </c>
    </row>
    <row r="37" spans="1:175" x14ac:dyDescent="0.2">
      <c r="A37" s="246"/>
      <c r="B37" s="96">
        <v>5</v>
      </c>
      <c r="C37" s="102" t="s">
        <v>118</v>
      </c>
      <c r="D37" s="78">
        <v>467</v>
      </c>
      <c r="E37" s="78">
        <v>649</v>
      </c>
      <c r="F37" s="78">
        <v>400</v>
      </c>
      <c r="G37" s="78">
        <v>492</v>
      </c>
      <c r="H37" s="78">
        <v>25</v>
      </c>
      <c r="I37" s="78">
        <v>36</v>
      </c>
      <c r="J37" s="78">
        <v>3</v>
      </c>
      <c r="K37" s="78">
        <v>12</v>
      </c>
      <c r="L37" s="78">
        <v>7</v>
      </c>
      <c r="M37" s="78">
        <v>15</v>
      </c>
      <c r="N37" s="78">
        <v>3</v>
      </c>
      <c r="O37" s="78">
        <v>23</v>
      </c>
      <c r="P37" s="78">
        <v>29</v>
      </c>
      <c r="Q37" s="78">
        <v>71</v>
      </c>
      <c r="R37" s="82">
        <v>467</v>
      </c>
      <c r="S37" s="82">
        <v>649</v>
      </c>
      <c r="T37" s="78">
        <v>50</v>
      </c>
      <c r="U37" s="78">
        <v>111</v>
      </c>
      <c r="V37" s="78">
        <v>36</v>
      </c>
      <c r="W37" s="78">
        <v>87</v>
      </c>
      <c r="X37" s="78">
        <v>4</v>
      </c>
      <c r="Y37" s="78">
        <v>5</v>
      </c>
      <c r="Z37" s="78">
        <v>1</v>
      </c>
      <c r="AA37" s="78">
        <v>0</v>
      </c>
      <c r="AB37" s="78">
        <v>5</v>
      </c>
      <c r="AC37" s="78">
        <v>1</v>
      </c>
      <c r="AD37" s="78">
        <v>1</v>
      </c>
      <c r="AE37" s="78">
        <v>5</v>
      </c>
      <c r="AF37" s="78">
        <v>3</v>
      </c>
      <c r="AG37" s="78">
        <v>13</v>
      </c>
      <c r="AH37" s="82">
        <v>50</v>
      </c>
      <c r="AI37" s="82">
        <v>111</v>
      </c>
      <c r="AJ37" s="78">
        <v>1</v>
      </c>
      <c r="AK37" s="78">
        <v>12</v>
      </c>
      <c r="AL37" s="78">
        <v>1</v>
      </c>
      <c r="AM37" s="78">
        <v>10</v>
      </c>
      <c r="AN37" s="78">
        <v>0</v>
      </c>
      <c r="AO37" s="78">
        <v>0</v>
      </c>
      <c r="AP37" s="78">
        <v>0</v>
      </c>
      <c r="AQ37" s="78">
        <v>0</v>
      </c>
      <c r="AR37" s="78">
        <v>0</v>
      </c>
      <c r="AS37" s="78">
        <v>1</v>
      </c>
      <c r="AT37" s="78">
        <v>0</v>
      </c>
      <c r="AU37" s="78">
        <v>1</v>
      </c>
      <c r="AV37" s="78">
        <v>0</v>
      </c>
      <c r="AW37" s="78">
        <v>0</v>
      </c>
      <c r="AX37" s="82">
        <v>1</v>
      </c>
      <c r="AY37" s="82">
        <v>12</v>
      </c>
      <c r="AZ37" s="78">
        <v>1</v>
      </c>
      <c r="BA37" s="78">
        <v>8</v>
      </c>
      <c r="BB37" s="78">
        <v>1</v>
      </c>
      <c r="BC37" s="78">
        <v>5</v>
      </c>
      <c r="BD37" s="78">
        <v>0</v>
      </c>
      <c r="BE37" s="78">
        <v>0</v>
      </c>
      <c r="BF37" s="78">
        <v>0</v>
      </c>
      <c r="BG37" s="78">
        <v>1</v>
      </c>
      <c r="BH37" s="78">
        <v>0</v>
      </c>
      <c r="BI37" s="78">
        <v>0</v>
      </c>
      <c r="BJ37" s="78">
        <v>0</v>
      </c>
      <c r="BK37" s="78">
        <v>2</v>
      </c>
      <c r="BL37" s="78">
        <v>0</v>
      </c>
      <c r="BM37" s="78">
        <v>0</v>
      </c>
      <c r="BN37" s="82">
        <v>1</v>
      </c>
      <c r="BO37" s="82">
        <v>8</v>
      </c>
      <c r="BP37" s="78">
        <v>9</v>
      </c>
      <c r="BQ37" s="78">
        <v>11</v>
      </c>
      <c r="BR37" s="78">
        <v>8</v>
      </c>
      <c r="BS37" s="78">
        <v>9</v>
      </c>
      <c r="BT37" s="78">
        <v>0</v>
      </c>
      <c r="BU37" s="78">
        <v>1</v>
      </c>
      <c r="BV37" s="78">
        <v>0</v>
      </c>
      <c r="BW37" s="78">
        <v>0</v>
      </c>
      <c r="BX37" s="78">
        <v>0</v>
      </c>
      <c r="BY37" s="78">
        <v>0</v>
      </c>
      <c r="BZ37" s="78">
        <v>0</v>
      </c>
      <c r="CA37" s="78">
        <v>1</v>
      </c>
      <c r="CB37" s="78">
        <v>1</v>
      </c>
      <c r="CC37" s="78">
        <v>0</v>
      </c>
      <c r="CD37" s="82">
        <v>9</v>
      </c>
      <c r="CE37" s="82">
        <v>11</v>
      </c>
      <c r="CF37" s="78">
        <v>0</v>
      </c>
      <c r="CG37" s="78">
        <v>2</v>
      </c>
      <c r="CH37" s="78">
        <v>0</v>
      </c>
      <c r="CI37" s="78">
        <v>1</v>
      </c>
      <c r="CJ37" s="78">
        <v>0</v>
      </c>
      <c r="CK37" s="78">
        <v>0</v>
      </c>
      <c r="CL37" s="78">
        <v>0</v>
      </c>
      <c r="CM37" s="78">
        <v>0</v>
      </c>
      <c r="CN37" s="78">
        <v>0</v>
      </c>
      <c r="CO37" s="78">
        <v>0</v>
      </c>
      <c r="CP37" s="78">
        <v>0</v>
      </c>
      <c r="CQ37" s="78">
        <v>1</v>
      </c>
      <c r="CR37" s="78">
        <v>0</v>
      </c>
      <c r="CS37" s="78">
        <v>0</v>
      </c>
      <c r="CT37" s="82">
        <v>0</v>
      </c>
      <c r="CU37" s="82">
        <v>2</v>
      </c>
      <c r="CV37" s="78">
        <v>85</v>
      </c>
      <c r="CW37" s="78">
        <v>133</v>
      </c>
      <c r="CX37" s="78">
        <v>74</v>
      </c>
      <c r="CY37" s="78">
        <v>120</v>
      </c>
      <c r="CZ37" s="78">
        <v>0</v>
      </c>
      <c r="DA37" s="78">
        <v>1</v>
      </c>
      <c r="DB37" s="78">
        <v>0</v>
      </c>
      <c r="DC37" s="78">
        <v>2</v>
      </c>
      <c r="DD37" s="78">
        <v>1</v>
      </c>
      <c r="DE37" s="78">
        <v>0</v>
      </c>
      <c r="DF37" s="78">
        <v>10</v>
      </c>
      <c r="DG37" s="78">
        <v>10</v>
      </c>
      <c r="DH37" s="82">
        <v>85</v>
      </c>
      <c r="DI37" s="82">
        <v>133</v>
      </c>
      <c r="DJ37" s="78">
        <v>718</v>
      </c>
      <c r="DK37" s="78">
        <v>691</v>
      </c>
      <c r="DL37" s="78">
        <v>661</v>
      </c>
      <c r="DM37" s="78">
        <v>619</v>
      </c>
      <c r="DN37" s="78">
        <v>4</v>
      </c>
      <c r="DO37" s="78">
        <v>3</v>
      </c>
      <c r="DP37" s="78">
        <v>6</v>
      </c>
      <c r="DQ37" s="78">
        <v>10</v>
      </c>
      <c r="DR37" s="78">
        <v>0</v>
      </c>
      <c r="DS37" s="78">
        <v>8</v>
      </c>
      <c r="DT37" s="78">
        <v>47</v>
      </c>
      <c r="DU37" s="78">
        <v>51</v>
      </c>
      <c r="DV37" s="82">
        <v>718</v>
      </c>
      <c r="DW37" s="82">
        <v>691</v>
      </c>
      <c r="DX37" s="78">
        <v>9</v>
      </c>
      <c r="DY37" s="78">
        <v>10</v>
      </c>
      <c r="DZ37" s="78">
        <v>9</v>
      </c>
      <c r="EA37" s="78">
        <v>6</v>
      </c>
      <c r="EB37" s="78">
        <v>0</v>
      </c>
      <c r="EC37" s="78">
        <v>0</v>
      </c>
      <c r="ED37" s="78">
        <v>0</v>
      </c>
      <c r="EE37" s="78">
        <v>1</v>
      </c>
      <c r="EF37" s="78">
        <v>0</v>
      </c>
      <c r="EG37" s="78">
        <v>1</v>
      </c>
      <c r="EH37" s="78">
        <v>0</v>
      </c>
      <c r="EI37" s="78">
        <v>2</v>
      </c>
      <c r="EJ37" s="82">
        <v>9</v>
      </c>
      <c r="EK37" s="82">
        <v>10</v>
      </c>
      <c r="EL37" s="78">
        <v>62</v>
      </c>
      <c r="EM37" s="78">
        <v>53</v>
      </c>
      <c r="EN37" s="78">
        <v>58</v>
      </c>
      <c r="EO37" s="78">
        <v>48</v>
      </c>
      <c r="EP37" s="78">
        <v>0</v>
      </c>
      <c r="EQ37" s="78">
        <v>1</v>
      </c>
      <c r="ER37" s="78">
        <v>1</v>
      </c>
      <c r="ES37" s="78">
        <v>0</v>
      </c>
      <c r="ET37" s="78">
        <v>1</v>
      </c>
      <c r="EU37" s="78">
        <v>0</v>
      </c>
      <c r="EV37" s="78">
        <v>2</v>
      </c>
      <c r="EW37" s="78">
        <v>4</v>
      </c>
      <c r="EX37" s="82">
        <v>62</v>
      </c>
      <c r="EY37" s="82">
        <v>53</v>
      </c>
      <c r="EZ37" s="78">
        <v>0</v>
      </c>
      <c r="FA37" s="78">
        <v>3</v>
      </c>
      <c r="FB37" s="78">
        <v>3</v>
      </c>
      <c r="FC37" s="78">
        <v>0</v>
      </c>
      <c r="FD37" s="78">
        <v>1</v>
      </c>
      <c r="FE37" s="78">
        <v>0</v>
      </c>
      <c r="FF37" s="78">
        <v>2</v>
      </c>
      <c r="FG37" s="78">
        <v>0</v>
      </c>
      <c r="FH37" s="78">
        <v>0</v>
      </c>
      <c r="FI37" s="78">
        <v>0</v>
      </c>
      <c r="FJ37" s="78">
        <v>0</v>
      </c>
      <c r="FK37" s="78">
        <v>1</v>
      </c>
      <c r="FL37" s="78">
        <v>0</v>
      </c>
      <c r="FM37" s="78">
        <v>2</v>
      </c>
      <c r="FN37" s="78">
        <v>0</v>
      </c>
      <c r="FO37" s="82">
        <v>3</v>
      </c>
      <c r="FP37" s="82">
        <v>3</v>
      </c>
      <c r="FQ37" s="78">
        <v>3</v>
      </c>
      <c r="FR37" s="78">
        <v>0</v>
      </c>
      <c r="FS37" s="78">
        <v>3</v>
      </c>
    </row>
    <row r="38" spans="1:175" x14ac:dyDescent="0.2">
      <c r="A38" s="246"/>
      <c r="B38" s="96">
        <v>6</v>
      </c>
      <c r="C38" s="86" t="s">
        <v>119</v>
      </c>
      <c r="D38" s="78">
        <v>33</v>
      </c>
      <c r="E38" s="78">
        <v>123</v>
      </c>
      <c r="F38" s="78">
        <v>28</v>
      </c>
      <c r="G38" s="78">
        <v>103</v>
      </c>
      <c r="H38" s="78">
        <v>3</v>
      </c>
      <c r="I38" s="78">
        <v>8</v>
      </c>
      <c r="J38" s="78">
        <v>0</v>
      </c>
      <c r="K38" s="78">
        <v>1</v>
      </c>
      <c r="L38" s="78">
        <v>0</v>
      </c>
      <c r="M38" s="78">
        <v>6</v>
      </c>
      <c r="N38" s="78">
        <v>1</v>
      </c>
      <c r="O38" s="78">
        <v>1</v>
      </c>
      <c r="P38" s="78">
        <v>1</v>
      </c>
      <c r="Q38" s="78">
        <v>4</v>
      </c>
      <c r="R38" s="82">
        <v>33</v>
      </c>
      <c r="S38" s="82">
        <v>123</v>
      </c>
      <c r="T38" s="78">
        <v>3</v>
      </c>
      <c r="U38" s="78">
        <v>12</v>
      </c>
      <c r="V38" s="78">
        <v>3</v>
      </c>
      <c r="W38" s="78">
        <v>11</v>
      </c>
      <c r="X38" s="78">
        <v>0</v>
      </c>
      <c r="Y38" s="78">
        <v>1</v>
      </c>
      <c r="Z38" s="78">
        <v>0</v>
      </c>
      <c r="AA38" s="78">
        <v>0</v>
      </c>
      <c r="AB38" s="78">
        <v>0</v>
      </c>
      <c r="AC38" s="78">
        <v>0</v>
      </c>
      <c r="AD38" s="78">
        <v>0</v>
      </c>
      <c r="AE38" s="78">
        <v>0</v>
      </c>
      <c r="AF38" s="78">
        <v>0</v>
      </c>
      <c r="AG38" s="78">
        <v>0</v>
      </c>
      <c r="AH38" s="82">
        <v>3</v>
      </c>
      <c r="AI38" s="82">
        <v>12</v>
      </c>
      <c r="AJ38" s="78">
        <v>0</v>
      </c>
      <c r="AK38" s="78">
        <v>2</v>
      </c>
      <c r="AL38" s="78">
        <v>0</v>
      </c>
      <c r="AM38" s="78">
        <v>2</v>
      </c>
      <c r="AN38" s="78">
        <v>0</v>
      </c>
      <c r="AO38" s="78">
        <v>0</v>
      </c>
      <c r="AP38" s="78">
        <v>0</v>
      </c>
      <c r="AQ38" s="78">
        <v>0</v>
      </c>
      <c r="AR38" s="78">
        <v>0</v>
      </c>
      <c r="AS38" s="78">
        <v>0</v>
      </c>
      <c r="AT38" s="78">
        <v>0</v>
      </c>
      <c r="AU38" s="78">
        <v>0</v>
      </c>
      <c r="AV38" s="78">
        <v>0</v>
      </c>
      <c r="AW38" s="78">
        <v>0</v>
      </c>
      <c r="AX38" s="82">
        <v>0</v>
      </c>
      <c r="AY38" s="82">
        <v>2</v>
      </c>
      <c r="AZ38" s="78">
        <v>0</v>
      </c>
      <c r="BA38" s="78">
        <v>0</v>
      </c>
      <c r="BB38" s="78">
        <v>0</v>
      </c>
      <c r="BC38" s="78">
        <v>0</v>
      </c>
      <c r="BD38" s="78">
        <v>0</v>
      </c>
      <c r="BE38" s="78">
        <v>0</v>
      </c>
      <c r="BF38" s="78">
        <v>0</v>
      </c>
      <c r="BG38" s="78">
        <v>0</v>
      </c>
      <c r="BH38" s="78">
        <v>0</v>
      </c>
      <c r="BI38" s="78">
        <v>0</v>
      </c>
      <c r="BJ38" s="78">
        <v>0</v>
      </c>
      <c r="BK38" s="78">
        <v>0</v>
      </c>
      <c r="BL38" s="78">
        <v>0</v>
      </c>
      <c r="BM38" s="78">
        <v>0</v>
      </c>
      <c r="BN38" s="82">
        <v>0</v>
      </c>
      <c r="BO38" s="82">
        <v>0</v>
      </c>
      <c r="BP38" s="78">
        <v>0</v>
      </c>
      <c r="BQ38" s="78">
        <v>1</v>
      </c>
      <c r="BR38" s="78">
        <v>0</v>
      </c>
      <c r="BS38" s="78">
        <v>0</v>
      </c>
      <c r="BT38" s="78">
        <v>0</v>
      </c>
      <c r="BU38" s="78">
        <v>1</v>
      </c>
      <c r="BV38" s="78">
        <v>0</v>
      </c>
      <c r="BW38" s="78">
        <v>0</v>
      </c>
      <c r="BX38" s="78">
        <v>0</v>
      </c>
      <c r="BY38" s="78">
        <v>0</v>
      </c>
      <c r="BZ38" s="78">
        <v>0</v>
      </c>
      <c r="CA38" s="78">
        <v>0</v>
      </c>
      <c r="CB38" s="78">
        <v>0</v>
      </c>
      <c r="CC38" s="78">
        <v>0</v>
      </c>
      <c r="CD38" s="82">
        <v>0</v>
      </c>
      <c r="CE38" s="82">
        <v>1</v>
      </c>
      <c r="CF38" s="78">
        <v>0</v>
      </c>
      <c r="CG38" s="78">
        <v>0</v>
      </c>
      <c r="CH38" s="78">
        <v>0</v>
      </c>
      <c r="CI38" s="78">
        <v>0</v>
      </c>
      <c r="CJ38" s="78">
        <v>0</v>
      </c>
      <c r="CK38" s="78">
        <v>0</v>
      </c>
      <c r="CL38" s="78">
        <v>0</v>
      </c>
      <c r="CM38" s="78">
        <v>0</v>
      </c>
      <c r="CN38" s="78">
        <v>0</v>
      </c>
      <c r="CO38" s="78">
        <v>0</v>
      </c>
      <c r="CP38" s="78">
        <v>0</v>
      </c>
      <c r="CQ38" s="78">
        <v>0</v>
      </c>
      <c r="CR38" s="78">
        <v>0</v>
      </c>
      <c r="CS38" s="78">
        <v>0</v>
      </c>
      <c r="CT38" s="82">
        <v>0</v>
      </c>
      <c r="CU38" s="82">
        <v>0</v>
      </c>
      <c r="CV38" s="78">
        <v>4</v>
      </c>
      <c r="CW38" s="78">
        <v>14</v>
      </c>
      <c r="CX38" s="78">
        <v>4</v>
      </c>
      <c r="CY38" s="78">
        <v>13</v>
      </c>
      <c r="CZ38" s="78">
        <v>0</v>
      </c>
      <c r="DA38" s="78">
        <v>0</v>
      </c>
      <c r="DB38" s="78">
        <v>0</v>
      </c>
      <c r="DC38" s="78">
        <v>1</v>
      </c>
      <c r="DD38" s="78">
        <v>0</v>
      </c>
      <c r="DE38" s="78">
        <v>0</v>
      </c>
      <c r="DF38" s="78">
        <v>0</v>
      </c>
      <c r="DG38" s="78">
        <v>0</v>
      </c>
      <c r="DH38" s="82">
        <v>4</v>
      </c>
      <c r="DI38" s="82">
        <v>14</v>
      </c>
      <c r="DJ38" s="78">
        <v>50</v>
      </c>
      <c r="DK38" s="78">
        <v>65</v>
      </c>
      <c r="DL38" s="78">
        <v>48</v>
      </c>
      <c r="DM38" s="78">
        <v>59</v>
      </c>
      <c r="DN38" s="78">
        <v>0</v>
      </c>
      <c r="DO38" s="78">
        <v>0</v>
      </c>
      <c r="DP38" s="78">
        <v>0</v>
      </c>
      <c r="DQ38" s="78">
        <v>3</v>
      </c>
      <c r="DR38" s="78">
        <v>1</v>
      </c>
      <c r="DS38" s="78">
        <v>0</v>
      </c>
      <c r="DT38" s="78">
        <v>1</v>
      </c>
      <c r="DU38" s="78">
        <v>3</v>
      </c>
      <c r="DV38" s="82">
        <v>50</v>
      </c>
      <c r="DW38" s="82">
        <v>65</v>
      </c>
      <c r="DX38" s="78">
        <v>1</v>
      </c>
      <c r="DY38" s="78">
        <v>5</v>
      </c>
      <c r="DZ38" s="78">
        <v>1</v>
      </c>
      <c r="EA38" s="78">
        <v>5</v>
      </c>
      <c r="EB38" s="78">
        <v>0</v>
      </c>
      <c r="EC38" s="78">
        <v>0</v>
      </c>
      <c r="ED38" s="78">
        <v>0</v>
      </c>
      <c r="EE38" s="78">
        <v>0</v>
      </c>
      <c r="EF38" s="78">
        <v>0</v>
      </c>
      <c r="EG38" s="78">
        <v>0</v>
      </c>
      <c r="EH38" s="78">
        <v>0</v>
      </c>
      <c r="EI38" s="78">
        <v>0</v>
      </c>
      <c r="EJ38" s="82">
        <v>1</v>
      </c>
      <c r="EK38" s="82">
        <v>5</v>
      </c>
      <c r="EL38" s="78">
        <v>5</v>
      </c>
      <c r="EM38" s="78">
        <v>4</v>
      </c>
      <c r="EN38" s="78">
        <v>4</v>
      </c>
      <c r="EO38" s="78">
        <v>4</v>
      </c>
      <c r="EP38" s="78">
        <v>1</v>
      </c>
      <c r="EQ38" s="78">
        <v>0</v>
      </c>
      <c r="ER38" s="78">
        <v>0</v>
      </c>
      <c r="ES38" s="78">
        <v>0</v>
      </c>
      <c r="ET38" s="78">
        <v>0</v>
      </c>
      <c r="EU38" s="78">
        <v>0</v>
      </c>
      <c r="EV38" s="78">
        <v>0</v>
      </c>
      <c r="EW38" s="78">
        <v>0</v>
      </c>
      <c r="EX38" s="82">
        <v>5</v>
      </c>
      <c r="EY38" s="82">
        <v>4</v>
      </c>
      <c r="EZ38" s="78">
        <v>0</v>
      </c>
      <c r="FA38" s="78">
        <v>0</v>
      </c>
      <c r="FB38" s="78">
        <v>0</v>
      </c>
      <c r="FC38" s="78">
        <v>0</v>
      </c>
      <c r="FD38" s="78">
        <v>0</v>
      </c>
      <c r="FE38" s="78">
        <v>0</v>
      </c>
      <c r="FF38" s="78">
        <v>0</v>
      </c>
      <c r="FG38" s="78">
        <v>0</v>
      </c>
      <c r="FH38" s="78">
        <v>0</v>
      </c>
      <c r="FI38" s="78">
        <v>0</v>
      </c>
      <c r="FJ38" s="78">
        <v>0</v>
      </c>
      <c r="FK38" s="78">
        <v>0</v>
      </c>
      <c r="FL38" s="78">
        <v>0</v>
      </c>
      <c r="FM38" s="78">
        <v>0</v>
      </c>
      <c r="FN38" s="78">
        <v>0</v>
      </c>
      <c r="FO38" s="82">
        <v>0</v>
      </c>
      <c r="FP38" s="82">
        <v>0</v>
      </c>
      <c r="FQ38" s="78">
        <v>0</v>
      </c>
      <c r="FR38" s="78">
        <v>0</v>
      </c>
      <c r="FS38" s="78">
        <v>0</v>
      </c>
    </row>
    <row r="39" spans="1:175" x14ac:dyDescent="0.2">
      <c r="A39" s="246"/>
      <c r="B39" s="96">
        <v>7</v>
      </c>
      <c r="C39" s="86" t="s">
        <v>120</v>
      </c>
      <c r="D39" s="78">
        <v>102</v>
      </c>
      <c r="E39" s="78">
        <v>170</v>
      </c>
      <c r="F39" s="78">
        <v>97</v>
      </c>
      <c r="G39" s="78">
        <v>152</v>
      </c>
      <c r="H39" s="78">
        <v>0</v>
      </c>
      <c r="I39" s="78">
        <v>4</v>
      </c>
      <c r="J39" s="78">
        <v>1</v>
      </c>
      <c r="K39" s="78">
        <v>2</v>
      </c>
      <c r="L39" s="78">
        <v>2</v>
      </c>
      <c r="M39" s="78">
        <v>3</v>
      </c>
      <c r="N39" s="78">
        <v>0</v>
      </c>
      <c r="O39" s="78">
        <v>1</v>
      </c>
      <c r="P39" s="78">
        <v>2</v>
      </c>
      <c r="Q39" s="78">
        <v>8</v>
      </c>
      <c r="R39" s="82">
        <v>102</v>
      </c>
      <c r="S39" s="82">
        <v>170</v>
      </c>
      <c r="T39" s="78">
        <v>15</v>
      </c>
      <c r="U39" s="78">
        <v>24</v>
      </c>
      <c r="V39" s="78">
        <v>14</v>
      </c>
      <c r="W39" s="78">
        <v>24</v>
      </c>
      <c r="X39" s="78">
        <v>0</v>
      </c>
      <c r="Y39" s="78">
        <v>0</v>
      </c>
      <c r="Z39" s="78">
        <v>0</v>
      </c>
      <c r="AA39" s="78">
        <v>0</v>
      </c>
      <c r="AB39" s="78">
        <v>1</v>
      </c>
      <c r="AC39" s="78">
        <v>0</v>
      </c>
      <c r="AD39" s="78">
        <v>0</v>
      </c>
      <c r="AE39" s="78">
        <v>0</v>
      </c>
      <c r="AF39" s="78">
        <v>0</v>
      </c>
      <c r="AG39" s="78">
        <v>0</v>
      </c>
      <c r="AH39" s="82">
        <v>15</v>
      </c>
      <c r="AI39" s="82">
        <v>24</v>
      </c>
      <c r="AJ39" s="78">
        <v>3</v>
      </c>
      <c r="AK39" s="78">
        <v>1</v>
      </c>
      <c r="AL39" s="78">
        <v>3</v>
      </c>
      <c r="AM39" s="78">
        <v>1</v>
      </c>
      <c r="AN39" s="78">
        <v>0</v>
      </c>
      <c r="AO39" s="78">
        <v>0</v>
      </c>
      <c r="AP39" s="78">
        <v>0</v>
      </c>
      <c r="AQ39" s="78">
        <v>0</v>
      </c>
      <c r="AR39" s="78">
        <v>0</v>
      </c>
      <c r="AS39" s="78">
        <v>0</v>
      </c>
      <c r="AT39" s="78">
        <v>0</v>
      </c>
      <c r="AU39" s="78">
        <v>0</v>
      </c>
      <c r="AV39" s="78">
        <v>0</v>
      </c>
      <c r="AW39" s="78">
        <v>0</v>
      </c>
      <c r="AX39" s="82">
        <v>3</v>
      </c>
      <c r="AY39" s="82">
        <v>1</v>
      </c>
      <c r="AZ39" s="78">
        <v>0</v>
      </c>
      <c r="BA39" s="78">
        <v>0</v>
      </c>
      <c r="BB39" s="78">
        <v>0</v>
      </c>
      <c r="BC39" s="78">
        <v>0</v>
      </c>
      <c r="BD39" s="78">
        <v>0</v>
      </c>
      <c r="BE39" s="78">
        <v>0</v>
      </c>
      <c r="BF39" s="78">
        <v>0</v>
      </c>
      <c r="BG39" s="78">
        <v>0</v>
      </c>
      <c r="BH39" s="78">
        <v>0</v>
      </c>
      <c r="BI39" s="78">
        <v>0</v>
      </c>
      <c r="BJ39" s="78">
        <v>0</v>
      </c>
      <c r="BK39" s="78">
        <v>0</v>
      </c>
      <c r="BL39" s="78">
        <v>0</v>
      </c>
      <c r="BM39" s="78">
        <v>0</v>
      </c>
      <c r="BN39" s="82">
        <v>0</v>
      </c>
      <c r="BO39" s="82">
        <v>0</v>
      </c>
      <c r="BP39" s="78">
        <v>2</v>
      </c>
      <c r="BQ39" s="78">
        <v>3</v>
      </c>
      <c r="BR39" s="78">
        <v>2</v>
      </c>
      <c r="BS39" s="78">
        <v>3</v>
      </c>
      <c r="BT39" s="78">
        <v>0</v>
      </c>
      <c r="BU39" s="78"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v>0</v>
      </c>
      <c r="CA39" s="78">
        <v>0</v>
      </c>
      <c r="CB39" s="78">
        <v>0</v>
      </c>
      <c r="CC39" s="78">
        <v>0</v>
      </c>
      <c r="CD39" s="82">
        <v>2</v>
      </c>
      <c r="CE39" s="82">
        <v>3</v>
      </c>
      <c r="CF39" s="78">
        <v>2</v>
      </c>
      <c r="CG39" s="78">
        <v>0</v>
      </c>
      <c r="CH39" s="78">
        <v>2</v>
      </c>
      <c r="CI39" s="78">
        <v>0</v>
      </c>
      <c r="CJ39" s="78">
        <v>0</v>
      </c>
      <c r="CK39" s="78">
        <v>0</v>
      </c>
      <c r="CL39" s="78">
        <v>0</v>
      </c>
      <c r="CM39" s="78">
        <v>0</v>
      </c>
      <c r="CN39" s="78">
        <v>0</v>
      </c>
      <c r="CO39" s="78">
        <v>0</v>
      </c>
      <c r="CP39" s="78">
        <v>0</v>
      </c>
      <c r="CQ39" s="78">
        <v>0</v>
      </c>
      <c r="CR39" s="78">
        <v>0</v>
      </c>
      <c r="CS39" s="78">
        <v>0</v>
      </c>
      <c r="CT39" s="82">
        <v>2</v>
      </c>
      <c r="CU39" s="82">
        <v>0</v>
      </c>
      <c r="CV39" s="78">
        <v>19</v>
      </c>
      <c r="CW39" s="78">
        <v>47</v>
      </c>
      <c r="CX39" s="78">
        <v>19</v>
      </c>
      <c r="CY39" s="78">
        <v>42</v>
      </c>
      <c r="CZ39" s="78">
        <v>0</v>
      </c>
      <c r="DA39" s="78">
        <v>0</v>
      </c>
      <c r="DB39" s="78">
        <v>0</v>
      </c>
      <c r="DC39" s="78">
        <v>3</v>
      </c>
      <c r="DD39" s="78">
        <v>0</v>
      </c>
      <c r="DE39" s="78">
        <v>2</v>
      </c>
      <c r="DF39" s="78">
        <v>0</v>
      </c>
      <c r="DG39" s="78">
        <v>0</v>
      </c>
      <c r="DH39" s="82">
        <v>19</v>
      </c>
      <c r="DI39" s="82">
        <v>47</v>
      </c>
      <c r="DJ39" s="78">
        <v>173</v>
      </c>
      <c r="DK39" s="78">
        <v>148</v>
      </c>
      <c r="DL39" s="78">
        <v>167</v>
      </c>
      <c r="DM39" s="78">
        <v>145</v>
      </c>
      <c r="DN39" s="78">
        <v>0</v>
      </c>
      <c r="DO39" s="78">
        <v>0</v>
      </c>
      <c r="DP39" s="78">
        <v>4</v>
      </c>
      <c r="DQ39" s="78">
        <v>1</v>
      </c>
      <c r="DR39" s="78">
        <v>0</v>
      </c>
      <c r="DS39" s="78">
        <v>1</v>
      </c>
      <c r="DT39" s="78">
        <v>2</v>
      </c>
      <c r="DU39" s="78">
        <v>1</v>
      </c>
      <c r="DV39" s="82">
        <v>173</v>
      </c>
      <c r="DW39" s="82">
        <v>148</v>
      </c>
      <c r="DX39" s="78">
        <v>2</v>
      </c>
      <c r="DY39" s="78">
        <v>5</v>
      </c>
      <c r="DZ39" s="78">
        <v>2</v>
      </c>
      <c r="EA39" s="78">
        <v>4</v>
      </c>
      <c r="EB39" s="78">
        <v>0</v>
      </c>
      <c r="EC39" s="78">
        <v>0</v>
      </c>
      <c r="ED39" s="78">
        <v>0</v>
      </c>
      <c r="EE39" s="78">
        <v>0</v>
      </c>
      <c r="EF39" s="78">
        <v>0</v>
      </c>
      <c r="EG39" s="78">
        <v>0</v>
      </c>
      <c r="EH39" s="78">
        <v>0</v>
      </c>
      <c r="EI39" s="78">
        <v>1</v>
      </c>
      <c r="EJ39" s="82">
        <v>2</v>
      </c>
      <c r="EK39" s="82">
        <v>5</v>
      </c>
      <c r="EL39" s="78">
        <v>13</v>
      </c>
      <c r="EM39" s="78">
        <v>13</v>
      </c>
      <c r="EN39" s="78">
        <v>13</v>
      </c>
      <c r="EO39" s="78">
        <v>13</v>
      </c>
      <c r="EP39" s="78">
        <v>0</v>
      </c>
      <c r="EQ39" s="78">
        <v>0</v>
      </c>
      <c r="ER39" s="78">
        <v>0</v>
      </c>
      <c r="ES39" s="78">
        <v>0</v>
      </c>
      <c r="ET39" s="78">
        <v>0</v>
      </c>
      <c r="EU39" s="78">
        <v>0</v>
      </c>
      <c r="EV39" s="78">
        <v>0</v>
      </c>
      <c r="EW39" s="78">
        <v>0</v>
      </c>
      <c r="EX39" s="82">
        <v>13</v>
      </c>
      <c r="EY39" s="82">
        <v>13</v>
      </c>
      <c r="EZ39" s="78">
        <v>0</v>
      </c>
      <c r="FA39" s="78">
        <v>0</v>
      </c>
      <c r="FB39" s="78">
        <v>0</v>
      </c>
      <c r="FC39" s="78">
        <v>0</v>
      </c>
      <c r="FD39" s="78">
        <v>0</v>
      </c>
      <c r="FE39" s="78">
        <v>0</v>
      </c>
      <c r="FF39" s="78">
        <v>0</v>
      </c>
      <c r="FG39" s="78">
        <v>0</v>
      </c>
      <c r="FH39" s="78">
        <v>0</v>
      </c>
      <c r="FI39" s="78">
        <v>0</v>
      </c>
      <c r="FJ39" s="78">
        <v>0</v>
      </c>
      <c r="FK39" s="78">
        <v>0</v>
      </c>
      <c r="FL39" s="78">
        <v>0</v>
      </c>
      <c r="FM39" s="78">
        <v>0</v>
      </c>
      <c r="FN39" s="78">
        <v>0</v>
      </c>
      <c r="FO39" s="82">
        <v>0</v>
      </c>
      <c r="FP39" s="82">
        <v>0</v>
      </c>
      <c r="FQ39" s="78">
        <v>0</v>
      </c>
      <c r="FR39" s="78">
        <v>0</v>
      </c>
      <c r="FS39" s="78">
        <v>0</v>
      </c>
    </row>
    <row r="40" spans="1:175" x14ac:dyDescent="0.2">
      <c r="A40" s="246"/>
      <c r="B40" s="96">
        <v>8</v>
      </c>
      <c r="C40" s="86" t="s">
        <v>122</v>
      </c>
      <c r="D40" s="78">
        <v>138</v>
      </c>
      <c r="E40" s="78">
        <v>261</v>
      </c>
      <c r="F40" s="78">
        <v>136</v>
      </c>
      <c r="G40" s="78">
        <v>240</v>
      </c>
      <c r="H40" s="78">
        <v>2</v>
      </c>
      <c r="I40" s="78">
        <v>13</v>
      </c>
      <c r="J40" s="78">
        <v>0</v>
      </c>
      <c r="K40" s="78">
        <v>1</v>
      </c>
      <c r="L40" s="78">
        <v>0</v>
      </c>
      <c r="M40" s="78">
        <v>2</v>
      </c>
      <c r="N40" s="78">
        <v>0</v>
      </c>
      <c r="O40" s="78">
        <v>2</v>
      </c>
      <c r="P40" s="78">
        <v>0</v>
      </c>
      <c r="Q40" s="78">
        <v>3</v>
      </c>
      <c r="R40" s="82">
        <v>138</v>
      </c>
      <c r="S40" s="82">
        <v>261</v>
      </c>
      <c r="T40" s="78">
        <v>11</v>
      </c>
      <c r="U40" s="78">
        <v>53</v>
      </c>
      <c r="V40" s="78">
        <v>11</v>
      </c>
      <c r="W40" s="78">
        <v>47</v>
      </c>
      <c r="X40" s="78">
        <v>0</v>
      </c>
      <c r="Y40" s="78">
        <v>1</v>
      </c>
      <c r="Z40" s="78">
        <v>0</v>
      </c>
      <c r="AA40" s="78">
        <v>2</v>
      </c>
      <c r="AB40" s="78">
        <v>0</v>
      </c>
      <c r="AC40" s="78">
        <v>0</v>
      </c>
      <c r="AD40" s="78">
        <v>0</v>
      </c>
      <c r="AE40" s="78">
        <v>1</v>
      </c>
      <c r="AF40" s="78">
        <v>0</v>
      </c>
      <c r="AG40" s="78">
        <v>2</v>
      </c>
      <c r="AH40" s="82">
        <v>11</v>
      </c>
      <c r="AI40" s="82">
        <v>53</v>
      </c>
      <c r="AJ40" s="78">
        <v>0</v>
      </c>
      <c r="AK40" s="78">
        <v>2</v>
      </c>
      <c r="AL40" s="78">
        <v>0</v>
      </c>
      <c r="AM40" s="78">
        <v>2</v>
      </c>
      <c r="AN40" s="78">
        <v>0</v>
      </c>
      <c r="AO40" s="78">
        <v>0</v>
      </c>
      <c r="AP40" s="78">
        <v>0</v>
      </c>
      <c r="AQ40" s="78">
        <v>0</v>
      </c>
      <c r="AR40" s="78">
        <v>0</v>
      </c>
      <c r="AS40" s="78">
        <v>0</v>
      </c>
      <c r="AT40" s="78">
        <v>0</v>
      </c>
      <c r="AU40" s="78">
        <v>0</v>
      </c>
      <c r="AV40" s="78">
        <v>0</v>
      </c>
      <c r="AW40" s="78">
        <v>0</v>
      </c>
      <c r="AX40" s="82">
        <v>0</v>
      </c>
      <c r="AY40" s="82">
        <v>2</v>
      </c>
      <c r="AZ40" s="78">
        <v>0</v>
      </c>
      <c r="BA40" s="78">
        <v>0</v>
      </c>
      <c r="BB40" s="78">
        <v>0</v>
      </c>
      <c r="BC40" s="78">
        <v>0</v>
      </c>
      <c r="BD40" s="78">
        <v>0</v>
      </c>
      <c r="BE40" s="78">
        <v>0</v>
      </c>
      <c r="BF40" s="78">
        <v>0</v>
      </c>
      <c r="BG40" s="78">
        <v>0</v>
      </c>
      <c r="BH40" s="78">
        <v>0</v>
      </c>
      <c r="BI40" s="78">
        <v>0</v>
      </c>
      <c r="BJ40" s="78">
        <v>0</v>
      </c>
      <c r="BK40" s="78">
        <v>0</v>
      </c>
      <c r="BL40" s="78">
        <v>0</v>
      </c>
      <c r="BM40" s="78">
        <v>0</v>
      </c>
      <c r="BN40" s="82">
        <v>0</v>
      </c>
      <c r="BO40" s="82">
        <v>0</v>
      </c>
      <c r="BP40" s="78">
        <v>0</v>
      </c>
      <c r="BQ40" s="78">
        <v>0</v>
      </c>
      <c r="BR40" s="78">
        <v>0</v>
      </c>
      <c r="BS40" s="78">
        <v>0</v>
      </c>
      <c r="BT40" s="78">
        <v>0</v>
      </c>
      <c r="BU40" s="78">
        <v>0</v>
      </c>
      <c r="BV40" s="78">
        <v>0</v>
      </c>
      <c r="BW40" s="78">
        <v>0</v>
      </c>
      <c r="BX40" s="78">
        <v>0</v>
      </c>
      <c r="BY40" s="78">
        <v>0</v>
      </c>
      <c r="BZ40" s="78">
        <v>0</v>
      </c>
      <c r="CA40" s="78">
        <v>0</v>
      </c>
      <c r="CB40" s="78">
        <v>0</v>
      </c>
      <c r="CC40" s="78">
        <v>0</v>
      </c>
      <c r="CD40" s="82">
        <v>0</v>
      </c>
      <c r="CE40" s="82">
        <v>0</v>
      </c>
      <c r="CF40" s="78">
        <v>0</v>
      </c>
      <c r="CG40" s="78">
        <v>0</v>
      </c>
      <c r="CH40" s="78">
        <v>0</v>
      </c>
      <c r="CI40" s="78">
        <v>0</v>
      </c>
      <c r="CJ40" s="78">
        <v>0</v>
      </c>
      <c r="CK40" s="78">
        <v>0</v>
      </c>
      <c r="CL40" s="78">
        <v>0</v>
      </c>
      <c r="CM40" s="78">
        <v>0</v>
      </c>
      <c r="CN40" s="78">
        <v>0</v>
      </c>
      <c r="CO40" s="78">
        <v>0</v>
      </c>
      <c r="CP40" s="78">
        <v>0</v>
      </c>
      <c r="CQ40" s="78">
        <v>0</v>
      </c>
      <c r="CR40" s="78">
        <v>0</v>
      </c>
      <c r="CS40" s="78">
        <v>0</v>
      </c>
      <c r="CT40" s="82">
        <v>0</v>
      </c>
      <c r="CU40" s="82">
        <v>0</v>
      </c>
      <c r="CV40" s="78">
        <v>37</v>
      </c>
      <c r="CW40" s="78">
        <v>63</v>
      </c>
      <c r="CX40" s="78">
        <v>37</v>
      </c>
      <c r="CY40" s="78">
        <v>62</v>
      </c>
      <c r="CZ40" s="78">
        <v>0</v>
      </c>
      <c r="DA40" s="78">
        <v>0</v>
      </c>
      <c r="DB40" s="78">
        <v>0</v>
      </c>
      <c r="DC40" s="78">
        <v>0</v>
      </c>
      <c r="DD40" s="78">
        <v>0</v>
      </c>
      <c r="DE40" s="78">
        <v>0</v>
      </c>
      <c r="DF40" s="78">
        <v>0</v>
      </c>
      <c r="DG40" s="78">
        <v>1</v>
      </c>
      <c r="DH40" s="82">
        <v>37</v>
      </c>
      <c r="DI40" s="82">
        <v>63</v>
      </c>
      <c r="DJ40" s="78">
        <v>61</v>
      </c>
      <c r="DK40" s="78">
        <v>66</v>
      </c>
      <c r="DL40" s="78">
        <v>61</v>
      </c>
      <c r="DM40" s="78">
        <v>65</v>
      </c>
      <c r="DN40" s="78">
        <v>0</v>
      </c>
      <c r="DO40" s="78">
        <v>0</v>
      </c>
      <c r="DP40" s="78">
        <v>0</v>
      </c>
      <c r="DQ40" s="78">
        <v>0</v>
      </c>
      <c r="DR40" s="78">
        <v>0</v>
      </c>
      <c r="DS40" s="78">
        <v>0</v>
      </c>
      <c r="DT40" s="78">
        <v>0</v>
      </c>
      <c r="DU40" s="78">
        <v>1</v>
      </c>
      <c r="DV40" s="82">
        <v>61</v>
      </c>
      <c r="DW40" s="82">
        <v>66</v>
      </c>
      <c r="DX40" s="78">
        <v>0</v>
      </c>
      <c r="DY40" s="78">
        <v>0</v>
      </c>
      <c r="DZ40" s="78">
        <v>0</v>
      </c>
      <c r="EA40" s="78">
        <v>0</v>
      </c>
      <c r="EB40" s="78">
        <v>0</v>
      </c>
      <c r="EC40" s="78">
        <v>0</v>
      </c>
      <c r="ED40" s="78">
        <v>0</v>
      </c>
      <c r="EE40" s="78">
        <v>0</v>
      </c>
      <c r="EF40" s="78">
        <v>0</v>
      </c>
      <c r="EG40" s="78">
        <v>0</v>
      </c>
      <c r="EH40" s="78">
        <v>0</v>
      </c>
      <c r="EI40" s="78">
        <v>0</v>
      </c>
      <c r="EJ40" s="82">
        <v>0</v>
      </c>
      <c r="EK40" s="82">
        <v>0</v>
      </c>
      <c r="EL40" s="78">
        <v>0</v>
      </c>
      <c r="EM40" s="78">
        <v>0</v>
      </c>
      <c r="EN40" s="78">
        <v>0</v>
      </c>
      <c r="EO40" s="78">
        <v>0</v>
      </c>
      <c r="EP40" s="78">
        <v>0</v>
      </c>
      <c r="EQ40" s="78">
        <v>0</v>
      </c>
      <c r="ER40" s="78">
        <v>0</v>
      </c>
      <c r="ES40" s="78">
        <v>0</v>
      </c>
      <c r="ET40" s="78">
        <v>0</v>
      </c>
      <c r="EU40" s="78">
        <v>0</v>
      </c>
      <c r="EV40" s="78">
        <v>0</v>
      </c>
      <c r="EW40" s="78">
        <v>0</v>
      </c>
      <c r="EX40" s="82">
        <v>0</v>
      </c>
      <c r="EY40" s="82">
        <v>0</v>
      </c>
      <c r="EZ40" s="78">
        <v>0</v>
      </c>
      <c r="FA40" s="78">
        <v>0</v>
      </c>
      <c r="FB40" s="78">
        <v>0</v>
      </c>
      <c r="FC40" s="78">
        <v>0</v>
      </c>
      <c r="FD40" s="78">
        <v>0</v>
      </c>
      <c r="FE40" s="78">
        <v>0</v>
      </c>
      <c r="FF40" s="78">
        <v>0</v>
      </c>
      <c r="FG40" s="78">
        <v>0</v>
      </c>
      <c r="FH40" s="78">
        <v>0</v>
      </c>
      <c r="FI40" s="78">
        <v>0</v>
      </c>
      <c r="FJ40" s="78">
        <v>0</v>
      </c>
      <c r="FK40" s="78">
        <v>0</v>
      </c>
      <c r="FL40" s="78">
        <v>0</v>
      </c>
      <c r="FM40" s="78">
        <v>0</v>
      </c>
      <c r="FN40" s="78">
        <v>0</v>
      </c>
      <c r="FO40" s="82">
        <v>0</v>
      </c>
      <c r="FP40" s="82">
        <v>0</v>
      </c>
      <c r="FQ40" s="78">
        <v>0</v>
      </c>
      <c r="FR40" s="78">
        <v>0</v>
      </c>
      <c r="FS40" s="78">
        <v>0</v>
      </c>
    </row>
    <row r="41" spans="1:175" x14ac:dyDescent="0.2">
      <c r="A41" s="246"/>
      <c r="B41" s="96">
        <v>9</v>
      </c>
      <c r="C41" s="86" t="s">
        <v>123</v>
      </c>
      <c r="D41" s="78">
        <v>50</v>
      </c>
      <c r="E41" s="78">
        <v>101</v>
      </c>
      <c r="F41" s="78">
        <v>35</v>
      </c>
      <c r="G41" s="78">
        <v>74</v>
      </c>
      <c r="H41" s="78">
        <v>7</v>
      </c>
      <c r="I41" s="78">
        <v>20</v>
      </c>
      <c r="J41" s="78">
        <v>1</v>
      </c>
      <c r="K41" s="78">
        <v>0</v>
      </c>
      <c r="L41" s="78">
        <v>2</v>
      </c>
      <c r="M41" s="78">
        <v>3</v>
      </c>
      <c r="N41" s="78">
        <v>5</v>
      </c>
      <c r="O41" s="78">
        <v>4</v>
      </c>
      <c r="P41" s="78">
        <v>0</v>
      </c>
      <c r="Q41" s="78">
        <v>0</v>
      </c>
      <c r="R41" s="82">
        <v>50</v>
      </c>
      <c r="S41" s="82">
        <v>101</v>
      </c>
      <c r="T41" s="78">
        <v>5</v>
      </c>
      <c r="U41" s="78">
        <v>19</v>
      </c>
      <c r="V41" s="78">
        <v>4</v>
      </c>
      <c r="W41" s="78">
        <v>15</v>
      </c>
      <c r="X41" s="78">
        <v>1</v>
      </c>
      <c r="Y41" s="78">
        <v>3</v>
      </c>
      <c r="Z41" s="78">
        <v>0</v>
      </c>
      <c r="AA41" s="78">
        <v>0</v>
      </c>
      <c r="AB41" s="78">
        <v>0</v>
      </c>
      <c r="AC41" s="78">
        <v>0</v>
      </c>
      <c r="AD41" s="78">
        <v>0</v>
      </c>
      <c r="AE41" s="78">
        <v>1</v>
      </c>
      <c r="AF41" s="78">
        <v>0</v>
      </c>
      <c r="AG41" s="78">
        <v>0</v>
      </c>
      <c r="AH41" s="82">
        <v>5</v>
      </c>
      <c r="AI41" s="82">
        <v>19</v>
      </c>
      <c r="AJ41" s="78">
        <v>0</v>
      </c>
      <c r="AK41" s="78">
        <v>2</v>
      </c>
      <c r="AL41" s="78">
        <v>0</v>
      </c>
      <c r="AM41" s="78">
        <v>0</v>
      </c>
      <c r="AN41" s="78">
        <v>0</v>
      </c>
      <c r="AO41" s="78">
        <v>2</v>
      </c>
      <c r="AP41" s="78">
        <v>0</v>
      </c>
      <c r="AQ41" s="78">
        <v>0</v>
      </c>
      <c r="AR41" s="78">
        <v>0</v>
      </c>
      <c r="AS41" s="78">
        <v>0</v>
      </c>
      <c r="AT41" s="78">
        <v>0</v>
      </c>
      <c r="AU41" s="78">
        <v>0</v>
      </c>
      <c r="AV41" s="78">
        <v>0</v>
      </c>
      <c r="AW41" s="78">
        <v>0</v>
      </c>
      <c r="AX41" s="82">
        <v>0</v>
      </c>
      <c r="AY41" s="82">
        <v>2</v>
      </c>
      <c r="AZ41" s="78">
        <v>0</v>
      </c>
      <c r="BA41" s="78">
        <v>0</v>
      </c>
      <c r="BB41" s="78">
        <v>0</v>
      </c>
      <c r="BC41" s="78">
        <v>0</v>
      </c>
      <c r="BD41" s="78">
        <v>0</v>
      </c>
      <c r="BE41" s="78">
        <v>0</v>
      </c>
      <c r="BF41" s="78">
        <v>0</v>
      </c>
      <c r="BG41" s="78">
        <v>0</v>
      </c>
      <c r="BH41" s="78">
        <v>0</v>
      </c>
      <c r="BI41" s="78">
        <v>0</v>
      </c>
      <c r="BJ41" s="78">
        <v>0</v>
      </c>
      <c r="BK41" s="78">
        <v>0</v>
      </c>
      <c r="BL41" s="78">
        <v>0</v>
      </c>
      <c r="BM41" s="78">
        <v>0</v>
      </c>
      <c r="BN41" s="82">
        <v>0</v>
      </c>
      <c r="BO41" s="82">
        <v>0</v>
      </c>
      <c r="BP41" s="78">
        <v>0</v>
      </c>
      <c r="BQ41" s="78">
        <v>0</v>
      </c>
      <c r="BR41" s="78">
        <v>0</v>
      </c>
      <c r="BS41" s="78">
        <v>0</v>
      </c>
      <c r="BT41" s="78">
        <v>0</v>
      </c>
      <c r="BU41" s="78">
        <v>0</v>
      </c>
      <c r="BV41" s="78">
        <v>0</v>
      </c>
      <c r="BW41" s="78">
        <v>0</v>
      </c>
      <c r="BX41" s="78">
        <v>0</v>
      </c>
      <c r="BY41" s="78">
        <v>0</v>
      </c>
      <c r="BZ41" s="78">
        <v>0</v>
      </c>
      <c r="CA41" s="78">
        <v>0</v>
      </c>
      <c r="CB41" s="78">
        <v>0</v>
      </c>
      <c r="CC41" s="78">
        <v>0</v>
      </c>
      <c r="CD41" s="82">
        <v>0</v>
      </c>
      <c r="CE41" s="82">
        <v>0</v>
      </c>
      <c r="CF41" s="78">
        <v>0</v>
      </c>
      <c r="CG41" s="78">
        <v>1</v>
      </c>
      <c r="CH41" s="78">
        <v>0</v>
      </c>
      <c r="CI41" s="78">
        <v>1</v>
      </c>
      <c r="CJ41" s="78">
        <v>0</v>
      </c>
      <c r="CK41" s="78">
        <v>0</v>
      </c>
      <c r="CL41" s="78">
        <v>0</v>
      </c>
      <c r="CM41" s="78">
        <v>0</v>
      </c>
      <c r="CN41" s="78">
        <v>0</v>
      </c>
      <c r="CO41" s="78">
        <v>0</v>
      </c>
      <c r="CP41" s="78">
        <v>0</v>
      </c>
      <c r="CQ41" s="78">
        <v>0</v>
      </c>
      <c r="CR41" s="78">
        <v>0</v>
      </c>
      <c r="CS41" s="78">
        <v>0</v>
      </c>
      <c r="CT41" s="82">
        <v>0</v>
      </c>
      <c r="CU41" s="82">
        <v>1</v>
      </c>
      <c r="CV41" s="78">
        <v>7</v>
      </c>
      <c r="CW41" s="78">
        <v>17</v>
      </c>
      <c r="CX41" s="78">
        <v>7</v>
      </c>
      <c r="CY41" s="78">
        <v>16</v>
      </c>
      <c r="CZ41" s="78">
        <v>0</v>
      </c>
      <c r="DA41" s="78">
        <v>0</v>
      </c>
      <c r="DB41" s="78">
        <v>0</v>
      </c>
      <c r="DC41" s="78">
        <v>1</v>
      </c>
      <c r="DD41" s="78">
        <v>0</v>
      </c>
      <c r="DE41" s="78">
        <v>0</v>
      </c>
      <c r="DF41" s="78">
        <v>0</v>
      </c>
      <c r="DG41" s="78">
        <v>0</v>
      </c>
      <c r="DH41" s="82">
        <v>7</v>
      </c>
      <c r="DI41" s="82">
        <v>17</v>
      </c>
      <c r="DJ41" s="78">
        <v>21</v>
      </c>
      <c r="DK41" s="78">
        <v>31</v>
      </c>
      <c r="DL41" s="78">
        <v>21</v>
      </c>
      <c r="DM41" s="78">
        <v>26</v>
      </c>
      <c r="DN41" s="78">
        <v>0</v>
      </c>
      <c r="DO41" s="78">
        <v>0</v>
      </c>
      <c r="DP41" s="78">
        <v>0</v>
      </c>
      <c r="DQ41" s="78">
        <v>2</v>
      </c>
      <c r="DR41" s="78">
        <v>0</v>
      </c>
      <c r="DS41" s="78">
        <v>3</v>
      </c>
      <c r="DT41" s="78">
        <v>0</v>
      </c>
      <c r="DU41" s="78">
        <v>0</v>
      </c>
      <c r="DV41" s="82">
        <v>21</v>
      </c>
      <c r="DW41" s="82">
        <v>31</v>
      </c>
      <c r="DX41" s="78">
        <v>0</v>
      </c>
      <c r="DY41" s="78">
        <v>0</v>
      </c>
      <c r="DZ41" s="78">
        <v>0</v>
      </c>
      <c r="EA41" s="78">
        <v>0</v>
      </c>
      <c r="EB41" s="78">
        <v>0</v>
      </c>
      <c r="EC41" s="78">
        <v>0</v>
      </c>
      <c r="ED41" s="78">
        <v>0</v>
      </c>
      <c r="EE41" s="78">
        <v>0</v>
      </c>
      <c r="EF41" s="78">
        <v>0</v>
      </c>
      <c r="EG41" s="78">
        <v>0</v>
      </c>
      <c r="EH41" s="78">
        <v>0</v>
      </c>
      <c r="EI41" s="78">
        <v>0</v>
      </c>
      <c r="EJ41" s="82">
        <v>0</v>
      </c>
      <c r="EK41" s="82">
        <v>0</v>
      </c>
      <c r="EL41" s="78">
        <v>0</v>
      </c>
      <c r="EM41" s="78">
        <v>1</v>
      </c>
      <c r="EN41" s="78">
        <v>0</v>
      </c>
      <c r="EO41" s="78">
        <v>1</v>
      </c>
      <c r="EP41" s="78">
        <v>0</v>
      </c>
      <c r="EQ41" s="78">
        <v>0</v>
      </c>
      <c r="ER41" s="78">
        <v>0</v>
      </c>
      <c r="ES41" s="78">
        <v>0</v>
      </c>
      <c r="ET41" s="78">
        <v>0</v>
      </c>
      <c r="EU41" s="78">
        <v>0</v>
      </c>
      <c r="EV41" s="78">
        <v>0</v>
      </c>
      <c r="EW41" s="78">
        <v>0</v>
      </c>
      <c r="EX41" s="82">
        <v>0</v>
      </c>
      <c r="EY41" s="82">
        <v>1</v>
      </c>
      <c r="EZ41" s="78">
        <v>0</v>
      </c>
      <c r="FA41" s="78">
        <v>0</v>
      </c>
      <c r="FB41" s="78">
        <v>0</v>
      </c>
      <c r="FC41" s="78">
        <v>0</v>
      </c>
      <c r="FD41" s="78">
        <v>0</v>
      </c>
      <c r="FE41" s="78">
        <v>0</v>
      </c>
      <c r="FF41" s="78">
        <v>0</v>
      </c>
      <c r="FG41" s="78">
        <v>0</v>
      </c>
      <c r="FH41" s="78">
        <v>0</v>
      </c>
      <c r="FI41" s="78">
        <v>0</v>
      </c>
      <c r="FJ41" s="78">
        <v>0</v>
      </c>
      <c r="FK41" s="78">
        <v>0</v>
      </c>
      <c r="FL41" s="78">
        <v>0</v>
      </c>
      <c r="FM41" s="78">
        <v>0</v>
      </c>
      <c r="FN41" s="78">
        <v>0</v>
      </c>
      <c r="FO41" s="82">
        <v>0</v>
      </c>
      <c r="FP41" s="82">
        <v>0</v>
      </c>
      <c r="FQ41" s="78">
        <v>0</v>
      </c>
      <c r="FR41" s="78">
        <v>0</v>
      </c>
      <c r="FS41" s="78">
        <v>0</v>
      </c>
    </row>
    <row r="42" spans="1:175" x14ac:dyDescent="0.2">
      <c r="A42" s="246"/>
      <c r="B42" s="96">
        <v>10</v>
      </c>
      <c r="C42" s="89" t="s">
        <v>125</v>
      </c>
      <c r="D42" s="78">
        <v>10</v>
      </c>
      <c r="E42" s="78">
        <v>50</v>
      </c>
      <c r="F42" s="78">
        <v>8</v>
      </c>
      <c r="G42" s="78">
        <v>32</v>
      </c>
      <c r="H42" s="78">
        <v>1</v>
      </c>
      <c r="I42" s="78">
        <v>9</v>
      </c>
      <c r="J42" s="78">
        <v>0</v>
      </c>
      <c r="K42" s="78">
        <v>0</v>
      </c>
      <c r="L42" s="78">
        <v>0</v>
      </c>
      <c r="M42" s="78">
        <v>1</v>
      </c>
      <c r="N42" s="78">
        <v>0</v>
      </c>
      <c r="O42" s="78">
        <v>2</v>
      </c>
      <c r="P42" s="78">
        <v>1</v>
      </c>
      <c r="Q42" s="78">
        <v>6</v>
      </c>
      <c r="R42" s="82">
        <v>10</v>
      </c>
      <c r="S42" s="82">
        <v>50</v>
      </c>
      <c r="T42" s="78">
        <v>1</v>
      </c>
      <c r="U42" s="78">
        <v>6</v>
      </c>
      <c r="V42" s="78">
        <v>1</v>
      </c>
      <c r="W42" s="78">
        <v>5</v>
      </c>
      <c r="X42" s="78">
        <v>0</v>
      </c>
      <c r="Y42" s="78">
        <v>1</v>
      </c>
      <c r="Z42" s="78">
        <v>0</v>
      </c>
      <c r="AA42" s="78">
        <v>0</v>
      </c>
      <c r="AB42" s="78">
        <v>0</v>
      </c>
      <c r="AC42" s="78">
        <v>0</v>
      </c>
      <c r="AD42" s="78">
        <v>0</v>
      </c>
      <c r="AE42" s="78">
        <v>0</v>
      </c>
      <c r="AF42" s="78">
        <v>0</v>
      </c>
      <c r="AG42" s="78">
        <v>0</v>
      </c>
      <c r="AH42" s="82">
        <v>1</v>
      </c>
      <c r="AI42" s="82">
        <v>6</v>
      </c>
      <c r="AJ42" s="78">
        <v>0</v>
      </c>
      <c r="AK42" s="78">
        <v>0</v>
      </c>
      <c r="AL42" s="78">
        <v>0</v>
      </c>
      <c r="AM42" s="78">
        <v>0</v>
      </c>
      <c r="AN42" s="78">
        <v>0</v>
      </c>
      <c r="AO42" s="78">
        <v>0</v>
      </c>
      <c r="AP42" s="78">
        <v>0</v>
      </c>
      <c r="AQ42" s="78">
        <v>0</v>
      </c>
      <c r="AR42" s="78">
        <v>0</v>
      </c>
      <c r="AS42" s="78">
        <v>0</v>
      </c>
      <c r="AT42" s="78">
        <v>0</v>
      </c>
      <c r="AU42" s="78">
        <v>0</v>
      </c>
      <c r="AV42" s="78">
        <v>0</v>
      </c>
      <c r="AW42" s="78">
        <v>0</v>
      </c>
      <c r="AX42" s="82">
        <v>0</v>
      </c>
      <c r="AY42" s="82">
        <v>0</v>
      </c>
      <c r="AZ42" s="78">
        <v>0</v>
      </c>
      <c r="BA42" s="78">
        <v>0</v>
      </c>
      <c r="BB42" s="78">
        <v>0</v>
      </c>
      <c r="BC42" s="78">
        <v>0</v>
      </c>
      <c r="BD42" s="78">
        <v>0</v>
      </c>
      <c r="BE42" s="78">
        <v>0</v>
      </c>
      <c r="BF42" s="78">
        <v>0</v>
      </c>
      <c r="BG42" s="78">
        <v>0</v>
      </c>
      <c r="BH42" s="78">
        <v>0</v>
      </c>
      <c r="BI42" s="78">
        <v>0</v>
      </c>
      <c r="BJ42" s="78">
        <v>0</v>
      </c>
      <c r="BK42" s="78">
        <v>0</v>
      </c>
      <c r="BL42" s="78">
        <v>0</v>
      </c>
      <c r="BM42" s="78">
        <v>0</v>
      </c>
      <c r="BN42" s="82">
        <v>0</v>
      </c>
      <c r="BO42" s="82">
        <v>0</v>
      </c>
      <c r="BP42" s="78">
        <v>0</v>
      </c>
      <c r="BQ42" s="78">
        <v>1</v>
      </c>
      <c r="BR42" s="78">
        <v>0</v>
      </c>
      <c r="BS42" s="78">
        <v>0</v>
      </c>
      <c r="BT42" s="78">
        <v>0</v>
      </c>
      <c r="BU42" s="78">
        <v>1</v>
      </c>
      <c r="BV42" s="78">
        <v>0</v>
      </c>
      <c r="BW42" s="78">
        <v>0</v>
      </c>
      <c r="BX42" s="78">
        <v>0</v>
      </c>
      <c r="BY42" s="78">
        <v>0</v>
      </c>
      <c r="BZ42" s="78">
        <v>0</v>
      </c>
      <c r="CA42" s="78">
        <v>0</v>
      </c>
      <c r="CB42" s="78">
        <v>0</v>
      </c>
      <c r="CC42" s="78">
        <v>0</v>
      </c>
      <c r="CD42" s="82">
        <v>0</v>
      </c>
      <c r="CE42" s="82">
        <v>1</v>
      </c>
      <c r="CF42" s="78">
        <v>0</v>
      </c>
      <c r="CG42" s="78">
        <v>0</v>
      </c>
      <c r="CH42" s="78">
        <v>0</v>
      </c>
      <c r="CI42" s="78">
        <v>0</v>
      </c>
      <c r="CJ42" s="78">
        <v>0</v>
      </c>
      <c r="CK42" s="78">
        <v>0</v>
      </c>
      <c r="CL42" s="78">
        <v>0</v>
      </c>
      <c r="CM42" s="78">
        <v>0</v>
      </c>
      <c r="CN42" s="78">
        <v>0</v>
      </c>
      <c r="CO42" s="78">
        <v>0</v>
      </c>
      <c r="CP42" s="78">
        <v>0</v>
      </c>
      <c r="CQ42" s="78">
        <v>0</v>
      </c>
      <c r="CR42" s="78">
        <v>0</v>
      </c>
      <c r="CS42" s="78">
        <v>0</v>
      </c>
      <c r="CT42" s="82">
        <v>0</v>
      </c>
      <c r="CU42" s="82">
        <v>0</v>
      </c>
      <c r="CV42" s="78">
        <v>1</v>
      </c>
      <c r="CW42" s="78">
        <v>12</v>
      </c>
      <c r="CX42" s="78">
        <v>1</v>
      </c>
      <c r="CY42" s="78">
        <v>8</v>
      </c>
      <c r="CZ42" s="78">
        <v>0</v>
      </c>
      <c r="DA42" s="78">
        <v>0</v>
      </c>
      <c r="DB42" s="78">
        <v>0</v>
      </c>
      <c r="DC42" s="78">
        <v>0</v>
      </c>
      <c r="DD42" s="78">
        <v>0</v>
      </c>
      <c r="DE42" s="78">
        <v>2</v>
      </c>
      <c r="DF42" s="78">
        <v>0</v>
      </c>
      <c r="DG42" s="78">
        <v>2</v>
      </c>
      <c r="DH42" s="82">
        <v>1</v>
      </c>
      <c r="DI42" s="82">
        <v>12</v>
      </c>
      <c r="DJ42" s="78">
        <v>11</v>
      </c>
      <c r="DK42" s="78">
        <v>25</v>
      </c>
      <c r="DL42" s="78">
        <v>11</v>
      </c>
      <c r="DM42" s="78">
        <v>19</v>
      </c>
      <c r="DN42" s="78">
        <v>0</v>
      </c>
      <c r="DO42" s="78">
        <v>0</v>
      </c>
      <c r="DP42" s="78">
        <v>0</v>
      </c>
      <c r="DQ42" s="78">
        <v>2</v>
      </c>
      <c r="DR42" s="78">
        <v>0</v>
      </c>
      <c r="DS42" s="78">
        <v>0</v>
      </c>
      <c r="DT42" s="78">
        <v>0</v>
      </c>
      <c r="DU42" s="78">
        <v>4</v>
      </c>
      <c r="DV42" s="82">
        <v>11</v>
      </c>
      <c r="DW42" s="82">
        <v>25</v>
      </c>
      <c r="DX42" s="78">
        <v>0</v>
      </c>
      <c r="DY42" s="78">
        <v>1</v>
      </c>
      <c r="DZ42" s="78">
        <v>0</v>
      </c>
      <c r="EA42" s="78">
        <v>1</v>
      </c>
      <c r="EB42" s="78">
        <v>0</v>
      </c>
      <c r="EC42" s="78">
        <v>0</v>
      </c>
      <c r="ED42" s="78">
        <v>0</v>
      </c>
      <c r="EE42" s="78">
        <v>0</v>
      </c>
      <c r="EF42" s="78">
        <v>0</v>
      </c>
      <c r="EG42" s="78">
        <v>0</v>
      </c>
      <c r="EH42" s="78">
        <v>0</v>
      </c>
      <c r="EI42" s="78">
        <v>0</v>
      </c>
      <c r="EJ42" s="82">
        <v>0</v>
      </c>
      <c r="EK42" s="82">
        <v>1</v>
      </c>
      <c r="EL42" s="78">
        <v>0</v>
      </c>
      <c r="EM42" s="78">
        <v>0</v>
      </c>
      <c r="EN42" s="78">
        <v>0</v>
      </c>
      <c r="EO42" s="78">
        <v>0</v>
      </c>
      <c r="EP42" s="78">
        <v>0</v>
      </c>
      <c r="EQ42" s="78">
        <v>0</v>
      </c>
      <c r="ER42" s="78">
        <v>0</v>
      </c>
      <c r="ES42" s="78">
        <v>0</v>
      </c>
      <c r="ET42" s="78">
        <v>0</v>
      </c>
      <c r="EU42" s="78">
        <v>0</v>
      </c>
      <c r="EV42" s="78">
        <v>0</v>
      </c>
      <c r="EW42" s="78">
        <v>0</v>
      </c>
      <c r="EX42" s="82">
        <v>0</v>
      </c>
      <c r="EY42" s="82">
        <v>0</v>
      </c>
      <c r="EZ42" s="78">
        <v>0</v>
      </c>
      <c r="FA42" s="78">
        <v>0</v>
      </c>
      <c r="FB42" s="78">
        <v>0</v>
      </c>
      <c r="FC42" s="78">
        <v>0</v>
      </c>
      <c r="FD42" s="78">
        <v>0</v>
      </c>
      <c r="FE42" s="78">
        <v>0</v>
      </c>
      <c r="FF42" s="78">
        <v>0</v>
      </c>
      <c r="FG42" s="78">
        <v>0</v>
      </c>
      <c r="FH42" s="78">
        <v>0</v>
      </c>
      <c r="FI42" s="78">
        <v>0</v>
      </c>
      <c r="FJ42" s="78">
        <v>0</v>
      </c>
      <c r="FK42" s="78">
        <v>0</v>
      </c>
      <c r="FL42" s="78">
        <v>0</v>
      </c>
      <c r="FM42" s="78">
        <v>0</v>
      </c>
      <c r="FN42" s="78">
        <v>0</v>
      </c>
      <c r="FO42" s="82">
        <v>0</v>
      </c>
      <c r="FP42" s="82">
        <v>0</v>
      </c>
      <c r="FQ42" s="78">
        <v>0</v>
      </c>
      <c r="FR42" s="78">
        <v>0</v>
      </c>
      <c r="FS42" s="78">
        <v>0</v>
      </c>
    </row>
    <row r="43" spans="1:175" x14ac:dyDescent="0.2">
      <c r="A43" s="246"/>
      <c r="B43" s="96">
        <v>11</v>
      </c>
      <c r="C43" s="101" t="s">
        <v>126</v>
      </c>
      <c r="D43" s="78">
        <v>8</v>
      </c>
      <c r="E43" s="78">
        <v>18</v>
      </c>
      <c r="F43" s="78">
        <v>8</v>
      </c>
      <c r="G43" s="78">
        <v>17</v>
      </c>
      <c r="H43" s="78">
        <v>0</v>
      </c>
      <c r="I43" s="78">
        <v>1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82">
        <v>8</v>
      </c>
      <c r="S43" s="82">
        <v>18</v>
      </c>
      <c r="T43" s="78">
        <v>1</v>
      </c>
      <c r="U43" s="78">
        <v>2</v>
      </c>
      <c r="V43" s="78">
        <v>1</v>
      </c>
      <c r="W43" s="78">
        <v>1</v>
      </c>
      <c r="X43" s="78">
        <v>0</v>
      </c>
      <c r="Y43" s="78">
        <v>1</v>
      </c>
      <c r="Z43" s="78">
        <v>0</v>
      </c>
      <c r="AA43" s="78">
        <v>0</v>
      </c>
      <c r="AB43" s="78">
        <v>0</v>
      </c>
      <c r="AC43" s="78">
        <v>0</v>
      </c>
      <c r="AD43" s="78">
        <v>0</v>
      </c>
      <c r="AE43" s="78">
        <v>0</v>
      </c>
      <c r="AF43" s="78">
        <v>0</v>
      </c>
      <c r="AG43" s="78">
        <v>0</v>
      </c>
      <c r="AH43" s="82">
        <v>1</v>
      </c>
      <c r="AI43" s="82">
        <v>2</v>
      </c>
      <c r="AJ43" s="78">
        <v>0</v>
      </c>
      <c r="AK43" s="78">
        <v>0</v>
      </c>
      <c r="AL43" s="78">
        <v>0</v>
      </c>
      <c r="AM43" s="78">
        <v>0</v>
      </c>
      <c r="AN43" s="78">
        <v>0</v>
      </c>
      <c r="AO43" s="78">
        <v>0</v>
      </c>
      <c r="AP43" s="78">
        <v>0</v>
      </c>
      <c r="AQ43" s="78">
        <v>0</v>
      </c>
      <c r="AR43" s="78">
        <v>0</v>
      </c>
      <c r="AS43" s="78">
        <v>0</v>
      </c>
      <c r="AT43" s="78">
        <v>0</v>
      </c>
      <c r="AU43" s="78">
        <v>0</v>
      </c>
      <c r="AV43" s="78">
        <v>0</v>
      </c>
      <c r="AW43" s="78">
        <v>0</v>
      </c>
      <c r="AX43" s="82">
        <v>0</v>
      </c>
      <c r="AY43" s="82">
        <v>0</v>
      </c>
      <c r="AZ43" s="78">
        <v>1</v>
      </c>
      <c r="BA43" s="78">
        <v>0</v>
      </c>
      <c r="BB43" s="78">
        <v>1</v>
      </c>
      <c r="BC43" s="78">
        <v>0</v>
      </c>
      <c r="BD43" s="78">
        <v>0</v>
      </c>
      <c r="BE43" s="78">
        <v>0</v>
      </c>
      <c r="BF43" s="78">
        <v>0</v>
      </c>
      <c r="BG43" s="78">
        <v>0</v>
      </c>
      <c r="BH43" s="78">
        <v>0</v>
      </c>
      <c r="BI43" s="78">
        <v>0</v>
      </c>
      <c r="BJ43" s="78">
        <v>0</v>
      </c>
      <c r="BK43" s="78">
        <v>0</v>
      </c>
      <c r="BL43" s="78">
        <v>0</v>
      </c>
      <c r="BM43" s="78">
        <v>0</v>
      </c>
      <c r="BN43" s="82">
        <v>1</v>
      </c>
      <c r="BO43" s="82">
        <v>0</v>
      </c>
      <c r="BP43" s="78">
        <v>0</v>
      </c>
      <c r="BQ43" s="78">
        <v>0</v>
      </c>
      <c r="BR43" s="78">
        <v>0</v>
      </c>
      <c r="BS43" s="78">
        <v>0</v>
      </c>
      <c r="BT43" s="78">
        <v>0</v>
      </c>
      <c r="BU43" s="78">
        <v>0</v>
      </c>
      <c r="BV43" s="78">
        <v>0</v>
      </c>
      <c r="BW43" s="78">
        <v>0</v>
      </c>
      <c r="BX43" s="78">
        <v>0</v>
      </c>
      <c r="BY43" s="78">
        <v>0</v>
      </c>
      <c r="BZ43" s="78">
        <v>0</v>
      </c>
      <c r="CA43" s="78">
        <v>0</v>
      </c>
      <c r="CB43" s="78">
        <v>0</v>
      </c>
      <c r="CC43" s="78">
        <v>0</v>
      </c>
      <c r="CD43" s="82">
        <v>0</v>
      </c>
      <c r="CE43" s="82">
        <v>0</v>
      </c>
      <c r="CF43" s="78">
        <v>1</v>
      </c>
      <c r="CG43" s="78">
        <v>0</v>
      </c>
      <c r="CH43" s="78">
        <v>1</v>
      </c>
      <c r="CI43" s="78">
        <v>0</v>
      </c>
      <c r="CJ43" s="78">
        <v>0</v>
      </c>
      <c r="CK43" s="78">
        <v>0</v>
      </c>
      <c r="CL43" s="78">
        <v>0</v>
      </c>
      <c r="CM43" s="78">
        <v>0</v>
      </c>
      <c r="CN43" s="78">
        <v>0</v>
      </c>
      <c r="CO43" s="78">
        <v>0</v>
      </c>
      <c r="CP43" s="78">
        <v>0</v>
      </c>
      <c r="CQ43" s="78">
        <v>0</v>
      </c>
      <c r="CR43" s="78">
        <v>0</v>
      </c>
      <c r="CS43" s="78">
        <v>0</v>
      </c>
      <c r="CT43" s="82">
        <v>1</v>
      </c>
      <c r="CU43" s="82">
        <v>0</v>
      </c>
      <c r="CV43" s="78">
        <v>3</v>
      </c>
      <c r="CW43" s="78">
        <v>13</v>
      </c>
      <c r="CX43" s="78">
        <v>3</v>
      </c>
      <c r="CY43" s="78">
        <v>9</v>
      </c>
      <c r="CZ43" s="78">
        <v>0</v>
      </c>
      <c r="DA43" s="78">
        <v>0</v>
      </c>
      <c r="DB43" s="78">
        <v>0</v>
      </c>
      <c r="DC43" s="78">
        <v>2</v>
      </c>
      <c r="DD43" s="78">
        <v>0</v>
      </c>
      <c r="DE43" s="78">
        <v>1</v>
      </c>
      <c r="DF43" s="78">
        <v>0</v>
      </c>
      <c r="DG43" s="78">
        <v>1</v>
      </c>
      <c r="DH43" s="82">
        <v>3</v>
      </c>
      <c r="DI43" s="82">
        <v>13</v>
      </c>
      <c r="DJ43" s="78">
        <v>0</v>
      </c>
      <c r="DK43" s="78">
        <v>0</v>
      </c>
      <c r="DL43" s="78">
        <v>0</v>
      </c>
      <c r="DM43" s="78">
        <v>0</v>
      </c>
      <c r="DN43" s="78">
        <v>0</v>
      </c>
      <c r="DO43" s="78">
        <v>0</v>
      </c>
      <c r="DP43" s="78">
        <v>0</v>
      </c>
      <c r="DQ43" s="78">
        <v>0</v>
      </c>
      <c r="DR43" s="78">
        <v>0</v>
      </c>
      <c r="DS43" s="78">
        <v>0</v>
      </c>
      <c r="DT43" s="78">
        <v>0</v>
      </c>
      <c r="DU43" s="78">
        <v>0</v>
      </c>
      <c r="DV43" s="82">
        <v>0</v>
      </c>
      <c r="DW43" s="82">
        <v>0</v>
      </c>
      <c r="DX43" s="78">
        <v>0</v>
      </c>
      <c r="DY43" s="78">
        <v>0</v>
      </c>
      <c r="DZ43" s="78">
        <v>0</v>
      </c>
      <c r="EA43" s="78">
        <v>0</v>
      </c>
      <c r="EB43" s="78">
        <v>0</v>
      </c>
      <c r="EC43" s="78">
        <v>0</v>
      </c>
      <c r="ED43" s="78">
        <v>0</v>
      </c>
      <c r="EE43" s="78">
        <v>0</v>
      </c>
      <c r="EF43" s="78">
        <v>0</v>
      </c>
      <c r="EG43" s="78">
        <v>0</v>
      </c>
      <c r="EH43" s="78">
        <v>0</v>
      </c>
      <c r="EI43" s="78">
        <v>0</v>
      </c>
      <c r="EJ43" s="82">
        <v>0</v>
      </c>
      <c r="EK43" s="82">
        <v>0</v>
      </c>
      <c r="EL43" s="78">
        <v>0</v>
      </c>
      <c r="EM43" s="78">
        <v>3</v>
      </c>
      <c r="EN43" s="78">
        <v>0</v>
      </c>
      <c r="EO43" s="78">
        <v>2</v>
      </c>
      <c r="EP43" s="78">
        <v>0</v>
      </c>
      <c r="EQ43" s="78">
        <v>0</v>
      </c>
      <c r="ER43" s="78">
        <v>0</v>
      </c>
      <c r="ES43" s="78">
        <v>0</v>
      </c>
      <c r="ET43" s="78">
        <v>0</v>
      </c>
      <c r="EU43" s="78">
        <v>0</v>
      </c>
      <c r="EV43" s="78">
        <v>0</v>
      </c>
      <c r="EW43" s="78">
        <v>1</v>
      </c>
      <c r="EX43" s="82">
        <v>0</v>
      </c>
      <c r="EY43" s="82">
        <v>3</v>
      </c>
      <c r="EZ43" s="78">
        <v>0</v>
      </c>
      <c r="FA43" s="78">
        <v>0</v>
      </c>
      <c r="FB43" s="78">
        <v>0</v>
      </c>
      <c r="FC43" s="78">
        <v>0</v>
      </c>
      <c r="FD43" s="78">
        <v>0</v>
      </c>
      <c r="FE43" s="78">
        <v>0</v>
      </c>
      <c r="FF43" s="78">
        <v>0</v>
      </c>
      <c r="FG43" s="78">
        <v>0</v>
      </c>
      <c r="FH43" s="78">
        <v>0</v>
      </c>
      <c r="FI43" s="78">
        <v>0</v>
      </c>
      <c r="FJ43" s="78">
        <v>0</v>
      </c>
      <c r="FK43" s="78">
        <v>0</v>
      </c>
      <c r="FL43" s="78">
        <v>0</v>
      </c>
      <c r="FM43" s="78">
        <v>0</v>
      </c>
      <c r="FN43" s="78">
        <v>0</v>
      </c>
      <c r="FO43" s="82">
        <v>0</v>
      </c>
      <c r="FP43" s="82">
        <v>0</v>
      </c>
      <c r="FQ43" s="78">
        <v>0</v>
      </c>
      <c r="FR43" s="78">
        <v>0</v>
      </c>
      <c r="FS43" s="78">
        <v>0</v>
      </c>
    </row>
    <row r="44" spans="1:175" x14ac:dyDescent="0.2">
      <c r="A44" s="246"/>
      <c r="B44" s="96">
        <v>12</v>
      </c>
      <c r="C44" s="101" t="s">
        <v>129</v>
      </c>
      <c r="D44" s="78">
        <v>51</v>
      </c>
      <c r="E44" s="78">
        <v>128</v>
      </c>
      <c r="F44" s="78">
        <v>46</v>
      </c>
      <c r="G44" s="78">
        <v>99</v>
      </c>
      <c r="H44" s="78">
        <v>1</v>
      </c>
      <c r="I44" s="78">
        <v>9</v>
      </c>
      <c r="J44" s="78">
        <v>0</v>
      </c>
      <c r="K44" s="78">
        <v>1</v>
      </c>
      <c r="L44" s="78">
        <v>1</v>
      </c>
      <c r="M44" s="78">
        <v>1</v>
      </c>
      <c r="N44" s="78">
        <v>2</v>
      </c>
      <c r="O44" s="78">
        <v>17</v>
      </c>
      <c r="P44" s="78">
        <v>1</v>
      </c>
      <c r="Q44" s="78">
        <v>1</v>
      </c>
      <c r="R44" s="82">
        <v>51</v>
      </c>
      <c r="S44" s="82">
        <v>128</v>
      </c>
      <c r="T44" s="78">
        <v>6</v>
      </c>
      <c r="U44" s="78">
        <v>20</v>
      </c>
      <c r="V44" s="78">
        <v>4</v>
      </c>
      <c r="W44" s="78">
        <v>12</v>
      </c>
      <c r="X44" s="78">
        <v>0</v>
      </c>
      <c r="Y44" s="78">
        <v>3</v>
      </c>
      <c r="Z44" s="78">
        <v>0</v>
      </c>
      <c r="AA44" s="78">
        <v>1</v>
      </c>
      <c r="AB44" s="78">
        <v>0</v>
      </c>
      <c r="AC44" s="78">
        <v>1</v>
      </c>
      <c r="AD44" s="78">
        <v>2</v>
      </c>
      <c r="AE44" s="78">
        <v>3</v>
      </c>
      <c r="AF44" s="78">
        <v>0</v>
      </c>
      <c r="AG44" s="78">
        <v>0</v>
      </c>
      <c r="AH44" s="82">
        <v>6</v>
      </c>
      <c r="AI44" s="82">
        <v>20</v>
      </c>
      <c r="AJ44" s="78">
        <v>0</v>
      </c>
      <c r="AK44" s="78">
        <v>2</v>
      </c>
      <c r="AL44" s="78">
        <v>0</v>
      </c>
      <c r="AM44" s="78">
        <v>1</v>
      </c>
      <c r="AN44" s="78">
        <v>0</v>
      </c>
      <c r="AO44" s="78">
        <v>0</v>
      </c>
      <c r="AP44" s="78">
        <v>0</v>
      </c>
      <c r="AQ44" s="78">
        <v>0</v>
      </c>
      <c r="AR44" s="78">
        <v>0</v>
      </c>
      <c r="AS44" s="78">
        <v>0</v>
      </c>
      <c r="AT44" s="78">
        <v>0</v>
      </c>
      <c r="AU44" s="78">
        <v>1</v>
      </c>
      <c r="AV44" s="78">
        <v>0</v>
      </c>
      <c r="AW44" s="78">
        <v>0</v>
      </c>
      <c r="AX44" s="82">
        <v>0</v>
      </c>
      <c r="AY44" s="82">
        <v>2</v>
      </c>
      <c r="AZ44" s="78">
        <v>1</v>
      </c>
      <c r="BA44" s="78">
        <v>0</v>
      </c>
      <c r="BB44" s="78">
        <v>1</v>
      </c>
      <c r="BC44" s="78">
        <v>0</v>
      </c>
      <c r="BD44" s="78">
        <v>0</v>
      </c>
      <c r="BE44" s="78">
        <v>0</v>
      </c>
      <c r="BF44" s="78">
        <v>0</v>
      </c>
      <c r="BG44" s="78">
        <v>0</v>
      </c>
      <c r="BH44" s="78">
        <v>0</v>
      </c>
      <c r="BI44" s="78">
        <v>0</v>
      </c>
      <c r="BJ44" s="78">
        <v>0</v>
      </c>
      <c r="BK44" s="78">
        <v>0</v>
      </c>
      <c r="BL44" s="78">
        <v>0</v>
      </c>
      <c r="BM44" s="78">
        <v>0</v>
      </c>
      <c r="BN44" s="82">
        <v>1</v>
      </c>
      <c r="BO44" s="82">
        <v>0</v>
      </c>
      <c r="BP44" s="78">
        <v>0</v>
      </c>
      <c r="BQ44" s="78">
        <v>0</v>
      </c>
      <c r="BR44" s="78">
        <v>0</v>
      </c>
      <c r="BS44" s="78">
        <v>0</v>
      </c>
      <c r="BT44" s="78">
        <v>0</v>
      </c>
      <c r="BU44" s="78">
        <v>0</v>
      </c>
      <c r="BV44" s="78">
        <v>0</v>
      </c>
      <c r="BW44" s="78">
        <v>0</v>
      </c>
      <c r="BX44" s="78">
        <v>0</v>
      </c>
      <c r="BY44" s="78">
        <v>0</v>
      </c>
      <c r="BZ44" s="78">
        <v>0</v>
      </c>
      <c r="CA44" s="78">
        <v>0</v>
      </c>
      <c r="CB44" s="78">
        <v>0</v>
      </c>
      <c r="CC44" s="78">
        <v>0</v>
      </c>
      <c r="CD44" s="82">
        <v>0</v>
      </c>
      <c r="CE44" s="82">
        <v>0</v>
      </c>
      <c r="CF44" s="78">
        <v>0</v>
      </c>
      <c r="CG44" s="78">
        <v>0</v>
      </c>
      <c r="CH44" s="78">
        <v>0</v>
      </c>
      <c r="CI44" s="78">
        <v>0</v>
      </c>
      <c r="CJ44" s="78">
        <v>0</v>
      </c>
      <c r="CK44" s="78">
        <v>0</v>
      </c>
      <c r="CL44" s="78">
        <v>0</v>
      </c>
      <c r="CM44" s="78">
        <v>0</v>
      </c>
      <c r="CN44" s="78">
        <v>0</v>
      </c>
      <c r="CO44" s="78">
        <v>0</v>
      </c>
      <c r="CP44" s="78">
        <v>0</v>
      </c>
      <c r="CQ44" s="78">
        <v>0</v>
      </c>
      <c r="CR44" s="78">
        <v>0</v>
      </c>
      <c r="CS44" s="78">
        <v>0</v>
      </c>
      <c r="CT44" s="82">
        <v>0</v>
      </c>
      <c r="CU44" s="82">
        <v>0</v>
      </c>
      <c r="CV44" s="78">
        <v>18</v>
      </c>
      <c r="CW44" s="78">
        <v>49</v>
      </c>
      <c r="CX44" s="78">
        <v>18</v>
      </c>
      <c r="CY44" s="78">
        <v>40</v>
      </c>
      <c r="CZ44" s="78">
        <v>0</v>
      </c>
      <c r="DA44" s="78">
        <v>1</v>
      </c>
      <c r="DB44" s="78">
        <v>0</v>
      </c>
      <c r="DC44" s="78">
        <v>3</v>
      </c>
      <c r="DD44" s="78">
        <v>0</v>
      </c>
      <c r="DE44" s="78">
        <v>5</v>
      </c>
      <c r="DF44" s="78">
        <v>0</v>
      </c>
      <c r="DG44" s="78">
        <v>0</v>
      </c>
      <c r="DH44" s="82">
        <v>18</v>
      </c>
      <c r="DI44" s="82">
        <v>49</v>
      </c>
      <c r="DJ44" s="78">
        <v>12</v>
      </c>
      <c r="DK44" s="78">
        <v>23</v>
      </c>
      <c r="DL44" s="78">
        <v>11</v>
      </c>
      <c r="DM44" s="78">
        <v>23</v>
      </c>
      <c r="DN44" s="78">
        <v>0</v>
      </c>
      <c r="DO44" s="78">
        <v>0</v>
      </c>
      <c r="DP44" s="78">
        <v>1</v>
      </c>
      <c r="DQ44" s="78">
        <v>0</v>
      </c>
      <c r="DR44" s="78">
        <v>0</v>
      </c>
      <c r="DS44" s="78">
        <v>0</v>
      </c>
      <c r="DT44" s="78">
        <v>0</v>
      </c>
      <c r="DU44" s="78">
        <v>0</v>
      </c>
      <c r="DV44" s="82">
        <v>12</v>
      </c>
      <c r="DW44" s="82">
        <v>23</v>
      </c>
      <c r="DX44" s="78">
        <v>0</v>
      </c>
      <c r="DY44" s="78">
        <v>0</v>
      </c>
      <c r="DZ44" s="78">
        <v>0</v>
      </c>
      <c r="EA44" s="78">
        <v>0</v>
      </c>
      <c r="EB44" s="78">
        <v>0</v>
      </c>
      <c r="EC44" s="78">
        <v>0</v>
      </c>
      <c r="ED44" s="78">
        <v>0</v>
      </c>
      <c r="EE44" s="78">
        <v>0</v>
      </c>
      <c r="EF44" s="78">
        <v>0</v>
      </c>
      <c r="EG44" s="78">
        <v>0</v>
      </c>
      <c r="EH44" s="78">
        <v>0</v>
      </c>
      <c r="EI44" s="78">
        <v>0</v>
      </c>
      <c r="EJ44" s="82">
        <v>0</v>
      </c>
      <c r="EK44" s="82">
        <v>0</v>
      </c>
      <c r="EL44" s="78">
        <v>0</v>
      </c>
      <c r="EM44" s="78">
        <v>0</v>
      </c>
      <c r="EN44" s="78">
        <v>0</v>
      </c>
      <c r="EO44" s="78">
        <v>0</v>
      </c>
      <c r="EP44" s="78">
        <v>0</v>
      </c>
      <c r="EQ44" s="78">
        <v>0</v>
      </c>
      <c r="ER44" s="78">
        <v>0</v>
      </c>
      <c r="ES44" s="78">
        <v>0</v>
      </c>
      <c r="ET44" s="78">
        <v>0</v>
      </c>
      <c r="EU44" s="78">
        <v>0</v>
      </c>
      <c r="EV44" s="78">
        <v>0</v>
      </c>
      <c r="EW44" s="78">
        <v>0</v>
      </c>
      <c r="EX44" s="82">
        <v>0</v>
      </c>
      <c r="EY44" s="82">
        <v>0</v>
      </c>
      <c r="EZ44" s="78">
        <v>0</v>
      </c>
      <c r="FA44" s="78">
        <v>0</v>
      </c>
      <c r="FB44" s="78">
        <v>0</v>
      </c>
      <c r="FC44" s="78">
        <v>0</v>
      </c>
      <c r="FD44" s="78">
        <v>0</v>
      </c>
      <c r="FE44" s="78">
        <v>0</v>
      </c>
      <c r="FF44" s="78">
        <v>0</v>
      </c>
      <c r="FG44" s="78">
        <v>0</v>
      </c>
      <c r="FH44" s="78">
        <v>0</v>
      </c>
      <c r="FI44" s="78">
        <v>0</v>
      </c>
      <c r="FJ44" s="78">
        <v>0</v>
      </c>
      <c r="FK44" s="78">
        <v>0</v>
      </c>
      <c r="FL44" s="78">
        <v>0</v>
      </c>
      <c r="FM44" s="78">
        <v>0</v>
      </c>
      <c r="FN44" s="78">
        <v>0</v>
      </c>
      <c r="FO44" s="82">
        <v>0</v>
      </c>
      <c r="FP44" s="82">
        <v>0</v>
      </c>
      <c r="FQ44" s="78">
        <v>0</v>
      </c>
      <c r="FR44" s="78">
        <v>0</v>
      </c>
      <c r="FS44" s="78">
        <v>0</v>
      </c>
    </row>
    <row r="45" spans="1:175" x14ac:dyDescent="0.2">
      <c r="A45" s="247"/>
      <c r="B45" s="96">
        <v>13</v>
      </c>
      <c r="C45" s="86" t="s">
        <v>130</v>
      </c>
      <c r="D45" s="78">
        <v>22</v>
      </c>
      <c r="E45" s="78">
        <v>56</v>
      </c>
      <c r="F45" s="78">
        <v>18</v>
      </c>
      <c r="G45" s="78">
        <v>39</v>
      </c>
      <c r="H45" s="78">
        <v>3</v>
      </c>
      <c r="I45" s="78">
        <v>12</v>
      </c>
      <c r="J45" s="78">
        <v>0</v>
      </c>
      <c r="K45" s="78">
        <v>0</v>
      </c>
      <c r="L45" s="78">
        <v>0</v>
      </c>
      <c r="M45" s="78">
        <v>2</v>
      </c>
      <c r="N45" s="78">
        <v>1</v>
      </c>
      <c r="O45" s="78">
        <v>0</v>
      </c>
      <c r="P45" s="78">
        <v>0</v>
      </c>
      <c r="Q45" s="78">
        <v>3</v>
      </c>
      <c r="R45" s="82">
        <v>22</v>
      </c>
      <c r="S45" s="82">
        <v>56</v>
      </c>
      <c r="T45" s="78">
        <v>4</v>
      </c>
      <c r="U45" s="78">
        <v>8</v>
      </c>
      <c r="V45" s="78">
        <v>4</v>
      </c>
      <c r="W45" s="78">
        <v>6</v>
      </c>
      <c r="X45" s="78">
        <v>0</v>
      </c>
      <c r="Y45" s="78">
        <v>1</v>
      </c>
      <c r="Z45" s="78">
        <v>0</v>
      </c>
      <c r="AA45" s="78">
        <v>1</v>
      </c>
      <c r="AB45" s="78">
        <v>0</v>
      </c>
      <c r="AC45" s="78">
        <v>0</v>
      </c>
      <c r="AD45" s="78">
        <v>0</v>
      </c>
      <c r="AE45" s="78">
        <v>0</v>
      </c>
      <c r="AF45" s="78">
        <v>0</v>
      </c>
      <c r="AG45" s="78">
        <v>0</v>
      </c>
      <c r="AH45" s="82">
        <v>4</v>
      </c>
      <c r="AI45" s="82">
        <v>8</v>
      </c>
      <c r="AJ45" s="78">
        <v>0</v>
      </c>
      <c r="AK45" s="78">
        <v>2</v>
      </c>
      <c r="AL45" s="78">
        <v>0</v>
      </c>
      <c r="AM45" s="78">
        <v>2</v>
      </c>
      <c r="AN45" s="78">
        <v>0</v>
      </c>
      <c r="AO45" s="78">
        <v>0</v>
      </c>
      <c r="AP45" s="78">
        <v>0</v>
      </c>
      <c r="AQ45" s="78">
        <v>0</v>
      </c>
      <c r="AR45" s="78">
        <v>0</v>
      </c>
      <c r="AS45" s="78">
        <v>0</v>
      </c>
      <c r="AT45" s="78">
        <v>0</v>
      </c>
      <c r="AU45" s="78">
        <v>0</v>
      </c>
      <c r="AV45" s="78">
        <v>0</v>
      </c>
      <c r="AW45" s="78">
        <v>0</v>
      </c>
      <c r="AX45" s="82">
        <v>0</v>
      </c>
      <c r="AY45" s="82">
        <v>2</v>
      </c>
      <c r="AZ45" s="78">
        <v>0</v>
      </c>
      <c r="BA45" s="78">
        <v>1</v>
      </c>
      <c r="BB45" s="78">
        <v>0</v>
      </c>
      <c r="BC45" s="78">
        <v>0</v>
      </c>
      <c r="BD45" s="78">
        <v>0</v>
      </c>
      <c r="BE45" s="78">
        <v>0</v>
      </c>
      <c r="BF45" s="78">
        <v>0</v>
      </c>
      <c r="BG45" s="78">
        <v>0</v>
      </c>
      <c r="BH45" s="78">
        <v>0</v>
      </c>
      <c r="BI45" s="78">
        <v>0</v>
      </c>
      <c r="BJ45" s="78">
        <v>0</v>
      </c>
      <c r="BK45" s="78">
        <v>0</v>
      </c>
      <c r="BL45" s="78">
        <v>0</v>
      </c>
      <c r="BM45" s="78">
        <v>1</v>
      </c>
      <c r="BN45" s="82">
        <v>0</v>
      </c>
      <c r="BO45" s="82">
        <v>1</v>
      </c>
      <c r="BP45" s="78">
        <v>0</v>
      </c>
      <c r="BQ45" s="78">
        <v>0</v>
      </c>
      <c r="BR45" s="78">
        <v>0</v>
      </c>
      <c r="BS45" s="78">
        <v>0</v>
      </c>
      <c r="BT45" s="78">
        <v>0</v>
      </c>
      <c r="BU45" s="78">
        <v>0</v>
      </c>
      <c r="BV45" s="78">
        <v>0</v>
      </c>
      <c r="BW45" s="78">
        <v>0</v>
      </c>
      <c r="BX45" s="78">
        <v>0</v>
      </c>
      <c r="BY45" s="78">
        <v>0</v>
      </c>
      <c r="BZ45" s="78">
        <v>0</v>
      </c>
      <c r="CA45" s="78">
        <v>0</v>
      </c>
      <c r="CB45" s="78">
        <v>0</v>
      </c>
      <c r="CC45" s="78">
        <v>0</v>
      </c>
      <c r="CD45" s="82">
        <v>0</v>
      </c>
      <c r="CE45" s="82">
        <v>0</v>
      </c>
      <c r="CF45" s="78">
        <v>0</v>
      </c>
      <c r="CG45" s="78">
        <v>0</v>
      </c>
      <c r="CH45" s="78">
        <v>0</v>
      </c>
      <c r="CI45" s="78">
        <v>0</v>
      </c>
      <c r="CJ45" s="78">
        <v>0</v>
      </c>
      <c r="CK45" s="78">
        <v>0</v>
      </c>
      <c r="CL45" s="78">
        <v>0</v>
      </c>
      <c r="CM45" s="78">
        <v>0</v>
      </c>
      <c r="CN45" s="78">
        <v>0</v>
      </c>
      <c r="CO45" s="78">
        <v>0</v>
      </c>
      <c r="CP45" s="78">
        <v>0</v>
      </c>
      <c r="CQ45" s="78">
        <v>0</v>
      </c>
      <c r="CR45" s="78">
        <v>0</v>
      </c>
      <c r="CS45" s="78">
        <v>0</v>
      </c>
      <c r="CT45" s="82">
        <v>0</v>
      </c>
      <c r="CU45" s="82">
        <v>0</v>
      </c>
      <c r="CV45" s="78">
        <v>6</v>
      </c>
      <c r="CW45" s="78">
        <v>15</v>
      </c>
      <c r="CX45" s="78">
        <v>6</v>
      </c>
      <c r="CY45" s="78">
        <v>14</v>
      </c>
      <c r="CZ45" s="78">
        <v>0</v>
      </c>
      <c r="DA45" s="78">
        <v>0</v>
      </c>
      <c r="DB45" s="78">
        <v>0</v>
      </c>
      <c r="DC45" s="78">
        <v>0</v>
      </c>
      <c r="DD45" s="78">
        <v>0</v>
      </c>
      <c r="DE45" s="78">
        <v>1</v>
      </c>
      <c r="DF45" s="78">
        <v>0</v>
      </c>
      <c r="DG45" s="78">
        <v>0</v>
      </c>
      <c r="DH45" s="82">
        <v>6</v>
      </c>
      <c r="DI45" s="82">
        <v>15</v>
      </c>
      <c r="DJ45" s="78">
        <v>13</v>
      </c>
      <c r="DK45" s="78">
        <v>27</v>
      </c>
      <c r="DL45" s="78">
        <v>13</v>
      </c>
      <c r="DM45" s="78">
        <v>25</v>
      </c>
      <c r="DN45" s="78">
        <v>0</v>
      </c>
      <c r="DO45" s="78">
        <v>2</v>
      </c>
      <c r="DP45" s="78">
        <v>0</v>
      </c>
      <c r="DQ45" s="78">
        <v>0</v>
      </c>
      <c r="DR45" s="78">
        <v>0</v>
      </c>
      <c r="DS45" s="78">
        <v>0</v>
      </c>
      <c r="DT45" s="78">
        <v>0</v>
      </c>
      <c r="DU45" s="78">
        <v>0</v>
      </c>
      <c r="DV45" s="82">
        <v>13</v>
      </c>
      <c r="DW45" s="82">
        <v>27</v>
      </c>
      <c r="DX45" s="78">
        <v>0</v>
      </c>
      <c r="DY45" s="78">
        <v>1</v>
      </c>
      <c r="DZ45" s="78">
        <v>0</v>
      </c>
      <c r="EA45" s="78">
        <v>1</v>
      </c>
      <c r="EB45" s="78">
        <v>0</v>
      </c>
      <c r="EC45" s="78">
        <v>0</v>
      </c>
      <c r="ED45" s="78">
        <v>0</v>
      </c>
      <c r="EE45" s="78">
        <v>0</v>
      </c>
      <c r="EF45" s="78">
        <v>0</v>
      </c>
      <c r="EG45" s="78">
        <v>0</v>
      </c>
      <c r="EH45" s="78">
        <v>0</v>
      </c>
      <c r="EI45" s="78">
        <v>0</v>
      </c>
      <c r="EJ45" s="82">
        <v>0</v>
      </c>
      <c r="EK45" s="82">
        <v>1</v>
      </c>
      <c r="EL45" s="78">
        <v>0</v>
      </c>
      <c r="EM45" s="78">
        <v>0</v>
      </c>
      <c r="EN45" s="78">
        <v>0</v>
      </c>
      <c r="EO45" s="78">
        <v>0</v>
      </c>
      <c r="EP45" s="78">
        <v>0</v>
      </c>
      <c r="EQ45" s="78">
        <v>0</v>
      </c>
      <c r="ER45" s="78">
        <v>0</v>
      </c>
      <c r="ES45" s="78">
        <v>0</v>
      </c>
      <c r="ET45" s="78">
        <v>0</v>
      </c>
      <c r="EU45" s="78">
        <v>0</v>
      </c>
      <c r="EV45" s="78">
        <v>0</v>
      </c>
      <c r="EW45" s="78">
        <v>0</v>
      </c>
      <c r="EX45" s="82">
        <v>0</v>
      </c>
      <c r="EY45" s="82">
        <v>0</v>
      </c>
      <c r="EZ45" s="78">
        <v>0</v>
      </c>
      <c r="FA45" s="78">
        <v>0</v>
      </c>
      <c r="FB45" s="78">
        <v>0</v>
      </c>
      <c r="FC45" s="78">
        <v>0</v>
      </c>
      <c r="FD45" s="78">
        <v>0</v>
      </c>
      <c r="FE45" s="78">
        <v>0</v>
      </c>
      <c r="FF45" s="78">
        <v>0</v>
      </c>
      <c r="FG45" s="78">
        <v>0</v>
      </c>
      <c r="FH45" s="78">
        <v>0</v>
      </c>
      <c r="FI45" s="78">
        <v>0</v>
      </c>
      <c r="FJ45" s="78">
        <v>0</v>
      </c>
      <c r="FK45" s="78">
        <v>0</v>
      </c>
      <c r="FL45" s="78">
        <v>0</v>
      </c>
      <c r="FM45" s="78">
        <v>0</v>
      </c>
      <c r="FN45" s="78">
        <v>0</v>
      </c>
      <c r="FO45" s="82">
        <v>0</v>
      </c>
      <c r="FP45" s="82">
        <v>0</v>
      </c>
      <c r="FQ45" s="78">
        <v>0</v>
      </c>
      <c r="FR45" s="78">
        <v>0</v>
      </c>
      <c r="FS45" s="78">
        <v>0</v>
      </c>
    </row>
    <row r="46" spans="1:175" x14ac:dyDescent="0.2">
      <c r="A46" s="248" t="s">
        <v>176</v>
      </c>
      <c r="B46" s="249"/>
      <c r="C46" s="250"/>
      <c r="D46" s="106">
        <v>1200</v>
      </c>
      <c r="E46" s="106">
        <v>2187</v>
      </c>
      <c r="F46" s="106">
        <v>1074</v>
      </c>
      <c r="G46" s="106">
        <v>1806</v>
      </c>
      <c r="H46" s="106">
        <v>47</v>
      </c>
      <c r="I46" s="106">
        <v>127</v>
      </c>
      <c r="J46" s="106">
        <v>6</v>
      </c>
      <c r="K46" s="106">
        <v>23</v>
      </c>
      <c r="L46" s="106">
        <v>17</v>
      </c>
      <c r="M46" s="106">
        <v>52</v>
      </c>
      <c r="N46" s="106">
        <v>15</v>
      </c>
      <c r="O46" s="106">
        <v>59</v>
      </c>
      <c r="P46" s="106">
        <v>41</v>
      </c>
      <c r="Q46" s="106">
        <v>120</v>
      </c>
      <c r="R46" s="106">
        <v>1200</v>
      </c>
      <c r="S46" s="106">
        <v>2187</v>
      </c>
      <c r="T46" s="106">
        <v>142</v>
      </c>
      <c r="U46" s="106">
        <v>389</v>
      </c>
      <c r="V46" s="106">
        <v>119</v>
      </c>
      <c r="W46" s="106">
        <v>321</v>
      </c>
      <c r="X46" s="106">
        <v>7</v>
      </c>
      <c r="Y46" s="106">
        <v>20</v>
      </c>
      <c r="Z46" s="106">
        <v>1</v>
      </c>
      <c r="AA46" s="106">
        <v>8</v>
      </c>
      <c r="AB46" s="106">
        <v>9</v>
      </c>
      <c r="AC46" s="106">
        <v>6</v>
      </c>
      <c r="AD46" s="106">
        <v>3</v>
      </c>
      <c r="AE46" s="106">
        <v>13</v>
      </c>
      <c r="AF46" s="106">
        <v>3</v>
      </c>
      <c r="AG46" s="106">
        <v>21</v>
      </c>
      <c r="AH46" s="106">
        <v>142</v>
      </c>
      <c r="AI46" s="106">
        <v>389</v>
      </c>
      <c r="AJ46" s="106">
        <v>6</v>
      </c>
      <c r="AK46" s="106">
        <v>32</v>
      </c>
      <c r="AL46" s="106">
        <v>6</v>
      </c>
      <c r="AM46" s="106">
        <v>27</v>
      </c>
      <c r="AN46" s="106">
        <v>0</v>
      </c>
      <c r="AO46" s="106">
        <v>2</v>
      </c>
      <c r="AP46" s="106">
        <v>0</v>
      </c>
      <c r="AQ46" s="106">
        <v>0</v>
      </c>
      <c r="AR46" s="106">
        <v>0</v>
      </c>
      <c r="AS46" s="106">
        <v>1</v>
      </c>
      <c r="AT46" s="106">
        <v>0</v>
      </c>
      <c r="AU46" s="106">
        <v>2</v>
      </c>
      <c r="AV46" s="106">
        <v>0</v>
      </c>
      <c r="AW46" s="106">
        <v>0</v>
      </c>
      <c r="AX46" s="106">
        <v>6</v>
      </c>
      <c r="AY46" s="106">
        <v>32</v>
      </c>
      <c r="AZ46" s="106">
        <v>5</v>
      </c>
      <c r="BA46" s="106">
        <v>14</v>
      </c>
      <c r="BB46" s="106">
        <v>5</v>
      </c>
      <c r="BC46" s="106">
        <v>8</v>
      </c>
      <c r="BD46" s="106">
        <v>0</v>
      </c>
      <c r="BE46" s="106">
        <v>0</v>
      </c>
      <c r="BF46" s="106">
        <v>0</v>
      </c>
      <c r="BG46" s="106">
        <v>1</v>
      </c>
      <c r="BH46" s="106">
        <v>0</v>
      </c>
      <c r="BI46" s="106">
        <v>2</v>
      </c>
      <c r="BJ46" s="106">
        <v>0</v>
      </c>
      <c r="BK46" s="106">
        <v>2</v>
      </c>
      <c r="BL46" s="106">
        <v>0</v>
      </c>
      <c r="BM46" s="106">
        <v>1</v>
      </c>
      <c r="BN46" s="106">
        <v>5</v>
      </c>
      <c r="BO46" s="106">
        <v>14</v>
      </c>
      <c r="BP46" s="106">
        <v>11</v>
      </c>
      <c r="BQ46" s="106">
        <v>16</v>
      </c>
      <c r="BR46" s="106">
        <v>10</v>
      </c>
      <c r="BS46" s="106">
        <v>12</v>
      </c>
      <c r="BT46" s="106">
        <v>0</v>
      </c>
      <c r="BU46" s="106">
        <v>3</v>
      </c>
      <c r="BV46" s="106">
        <v>0</v>
      </c>
      <c r="BW46" s="106">
        <v>0</v>
      </c>
      <c r="BX46" s="106">
        <v>0</v>
      </c>
      <c r="BY46" s="106">
        <v>0</v>
      </c>
      <c r="BZ46" s="106">
        <v>0</v>
      </c>
      <c r="CA46" s="106">
        <v>1</v>
      </c>
      <c r="CB46" s="106">
        <v>1</v>
      </c>
      <c r="CC46" s="106">
        <v>0</v>
      </c>
      <c r="CD46" s="106">
        <v>11</v>
      </c>
      <c r="CE46" s="106">
        <v>16</v>
      </c>
      <c r="CF46" s="106">
        <v>3</v>
      </c>
      <c r="CG46" s="106">
        <v>4</v>
      </c>
      <c r="CH46" s="106">
        <v>3</v>
      </c>
      <c r="CI46" s="106">
        <v>3</v>
      </c>
      <c r="CJ46" s="106">
        <v>0</v>
      </c>
      <c r="CK46" s="106">
        <v>0</v>
      </c>
      <c r="CL46" s="106">
        <v>0</v>
      </c>
      <c r="CM46" s="106">
        <v>0</v>
      </c>
      <c r="CN46" s="106">
        <v>0</v>
      </c>
      <c r="CO46" s="106">
        <v>0</v>
      </c>
      <c r="CP46" s="106">
        <v>0</v>
      </c>
      <c r="CQ46" s="106">
        <v>1</v>
      </c>
      <c r="CR46" s="106">
        <v>0</v>
      </c>
      <c r="CS46" s="106">
        <v>0</v>
      </c>
      <c r="CT46" s="106">
        <v>3</v>
      </c>
      <c r="CU46" s="106">
        <v>4</v>
      </c>
      <c r="CV46" s="106">
        <v>269</v>
      </c>
      <c r="CW46" s="106">
        <v>521</v>
      </c>
      <c r="CX46" s="106">
        <v>251</v>
      </c>
      <c r="CY46" s="106">
        <v>465</v>
      </c>
      <c r="CZ46" s="106">
        <v>0</v>
      </c>
      <c r="DA46" s="106">
        <v>3</v>
      </c>
      <c r="DB46" s="106">
        <v>5</v>
      </c>
      <c r="DC46" s="106">
        <v>21</v>
      </c>
      <c r="DD46" s="106">
        <v>2</v>
      </c>
      <c r="DE46" s="106">
        <v>16</v>
      </c>
      <c r="DF46" s="106">
        <v>11</v>
      </c>
      <c r="DG46" s="106">
        <v>16</v>
      </c>
      <c r="DH46" s="106">
        <v>269</v>
      </c>
      <c r="DI46" s="106">
        <v>521</v>
      </c>
      <c r="DJ46" s="106">
        <v>1350</v>
      </c>
      <c r="DK46" s="106">
        <v>1410</v>
      </c>
      <c r="DL46" s="106">
        <v>1270</v>
      </c>
      <c r="DM46" s="106">
        <v>1281</v>
      </c>
      <c r="DN46" s="106">
        <v>4</v>
      </c>
      <c r="DO46" s="106">
        <v>6</v>
      </c>
      <c r="DP46" s="106">
        <v>14</v>
      </c>
      <c r="DQ46" s="106">
        <v>28</v>
      </c>
      <c r="DR46" s="106">
        <v>5</v>
      </c>
      <c r="DS46" s="106">
        <v>16</v>
      </c>
      <c r="DT46" s="106">
        <v>57</v>
      </c>
      <c r="DU46" s="106">
        <v>79</v>
      </c>
      <c r="DV46" s="106">
        <v>1350</v>
      </c>
      <c r="DW46" s="106">
        <v>1410</v>
      </c>
      <c r="DX46" s="106">
        <v>18</v>
      </c>
      <c r="DY46" s="106">
        <v>30</v>
      </c>
      <c r="DZ46" s="106">
        <v>16</v>
      </c>
      <c r="EA46" s="106">
        <v>24</v>
      </c>
      <c r="EB46" s="106">
        <v>0</v>
      </c>
      <c r="EC46" s="106">
        <v>0</v>
      </c>
      <c r="ED46" s="106">
        <v>0</v>
      </c>
      <c r="EE46" s="106">
        <v>2</v>
      </c>
      <c r="EF46" s="106">
        <v>0</v>
      </c>
      <c r="EG46" s="106">
        <v>1</v>
      </c>
      <c r="EH46" s="106">
        <v>2</v>
      </c>
      <c r="EI46" s="106">
        <v>3</v>
      </c>
      <c r="EJ46" s="106">
        <v>18</v>
      </c>
      <c r="EK46" s="106">
        <v>30</v>
      </c>
      <c r="EL46" s="106">
        <v>99</v>
      </c>
      <c r="EM46" s="106">
        <v>94</v>
      </c>
      <c r="EN46" s="106">
        <v>91</v>
      </c>
      <c r="EO46" s="106">
        <v>86</v>
      </c>
      <c r="EP46" s="106">
        <v>2</v>
      </c>
      <c r="EQ46" s="106">
        <v>1</v>
      </c>
      <c r="ER46" s="106">
        <v>1</v>
      </c>
      <c r="ES46" s="106">
        <v>1</v>
      </c>
      <c r="ET46" s="106">
        <v>1</v>
      </c>
      <c r="EU46" s="106">
        <v>0</v>
      </c>
      <c r="EV46" s="106">
        <v>4</v>
      </c>
      <c r="EW46" s="106">
        <v>6</v>
      </c>
      <c r="EX46" s="106">
        <v>99</v>
      </c>
      <c r="EY46" s="106">
        <v>94</v>
      </c>
      <c r="EZ46" s="106">
        <v>0</v>
      </c>
      <c r="FA46" s="106">
        <v>3</v>
      </c>
      <c r="FB46" s="106">
        <v>3</v>
      </c>
      <c r="FC46" s="106">
        <v>0</v>
      </c>
      <c r="FD46" s="106">
        <v>1</v>
      </c>
      <c r="FE46" s="106">
        <v>0</v>
      </c>
      <c r="FF46" s="106">
        <v>2</v>
      </c>
      <c r="FG46" s="106">
        <v>0</v>
      </c>
      <c r="FH46" s="106">
        <v>0</v>
      </c>
      <c r="FI46" s="106">
        <v>0</v>
      </c>
      <c r="FJ46" s="106">
        <v>0</v>
      </c>
      <c r="FK46" s="106">
        <v>1</v>
      </c>
      <c r="FL46" s="106">
        <v>0</v>
      </c>
      <c r="FM46" s="106">
        <v>2</v>
      </c>
      <c r="FN46" s="106">
        <v>0</v>
      </c>
      <c r="FO46" s="106">
        <v>3</v>
      </c>
      <c r="FP46" s="106">
        <v>3</v>
      </c>
      <c r="FQ46" s="106">
        <v>3</v>
      </c>
      <c r="FR46" s="106">
        <v>0</v>
      </c>
      <c r="FS46" s="106">
        <v>3</v>
      </c>
    </row>
    <row r="47" spans="1:175" ht="12.75" customHeight="1" x14ac:dyDescent="0.2">
      <c r="A47" s="245" t="s">
        <v>177</v>
      </c>
      <c r="B47" s="96">
        <v>1</v>
      </c>
      <c r="C47" s="85" t="s">
        <v>132</v>
      </c>
      <c r="D47" s="78">
        <v>28</v>
      </c>
      <c r="E47" s="78">
        <v>55</v>
      </c>
      <c r="F47" s="78">
        <v>28</v>
      </c>
      <c r="G47" s="78">
        <v>53</v>
      </c>
      <c r="H47" s="78">
        <v>0</v>
      </c>
      <c r="I47" s="78">
        <v>1</v>
      </c>
      <c r="J47" s="78">
        <v>0</v>
      </c>
      <c r="K47" s="78">
        <v>0</v>
      </c>
      <c r="L47" s="78">
        <v>0</v>
      </c>
      <c r="M47" s="78">
        <v>1</v>
      </c>
      <c r="N47" s="78">
        <v>0</v>
      </c>
      <c r="O47" s="78">
        <v>0</v>
      </c>
      <c r="P47" s="78">
        <v>0</v>
      </c>
      <c r="Q47" s="78">
        <v>0</v>
      </c>
      <c r="R47" s="82">
        <v>28</v>
      </c>
      <c r="S47" s="82">
        <v>55</v>
      </c>
      <c r="T47" s="78">
        <v>5</v>
      </c>
      <c r="U47" s="78">
        <v>14</v>
      </c>
      <c r="V47" s="78">
        <v>5</v>
      </c>
      <c r="W47" s="78">
        <v>13</v>
      </c>
      <c r="X47" s="78">
        <v>0</v>
      </c>
      <c r="Y47" s="78">
        <v>0</v>
      </c>
      <c r="Z47" s="78">
        <v>0</v>
      </c>
      <c r="AA47" s="78">
        <v>0</v>
      </c>
      <c r="AB47" s="78">
        <v>0</v>
      </c>
      <c r="AC47" s="78">
        <v>0</v>
      </c>
      <c r="AD47" s="78">
        <v>0</v>
      </c>
      <c r="AE47" s="78">
        <v>1</v>
      </c>
      <c r="AF47" s="78">
        <v>0</v>
      </c>
      <c r="AG47" s="78">
        <v>0</v>
      </c>
      <c r="AH47" s="82">
        <v>5</v>
      </c>
      <c r="AI47" s="82">
        <v>14</v>
      </c>
      <c r="AJ47" s="78">
        <v>0</v>
      </c>
      <c r="AK47" s="78">
        <v>0</v>
      </c>
      <c r="AL47" s="78">
        <v>0</v>
      </c>
      <c r="AM47" s="78">
        <v>0</v>
      </c>
      <c r="AN47" s="78">
        <v>0</v>
      </c>
      <c r="AO47" s="78">
        <v>0</v>
      </c>
      <c r="AP47" s="78">
        <v>0</v>
      </c>
      <c r="AQ47" s="78">
        <v>0</v>
      </c>
      <c r="AR47" s="78">
        <v>0</v>
      </c>
      <c r="AS47" s="78">
        <v>0</v>
      </c>
      <c r="AT47" s="78">
        <v>0</v>
      </c>
      <c r="AU47" s="78">
        <v>0</v>
      </c>
      <c r="AV47" s="78">
        <v>0</v>
      </c>
      <c r="AW47" s="78">
        <v>0</v>
      </c>
      <c r="AX47" s="82">
        <v>0</v>
      </c>
      <c r="AY47" s="82">
        <v>0</v>
      </c>
      <c r="AZ47" s="78">
        <v>0</v>
      </c>
      <c r="BA47" s="78">
        <v>0</v>
      </c>
      <c r="BB47" s="78">
        <v>0</v>
      </c>
      <c r="BC47" s="78">
        <v>0</v>
      </c>
      <c r="BD47" s="78">
        <v>0</v>
      </c>
      <c r="BE47" s="78">
        <v>0</v>
      </c>
      <c r="BF47" s="78">
        <v>0</v>
      </c>
      <c r="BG47" s="78">
        <v>0</v>
      </c>
      <c r="BH47" s="78">
        <v>0</v>
      </c>
      <c r="BI47" s="78">
        <v>0</v>
      </c>
      <c r="BJ47" s="78">
        <v>0</v>
      </c>
      <c r="BK47" s="78">
        <v>0</v>
      </c>
      <c r="BL47" s="78">
        <v>0</v>
      </c>
      <c r="BM47" s="78">
        <v>0</v>
      </c>
      <c r="BN47" s="82">
        <v>0</v>
      </c>
      <c r="BO47" s="82">
        <v>0</v>
      </c>
      <c r="BP47" s="78">
        <v>0</v>
      </c>
      <c r="BQ47" s="78">
        <v>0</v>
      </c>
      <c r="BR47" s="78">
        <v>0</v>
      </c>
      <c r="BS47" s="78">
        <v>0</v>
      </c>
      <c r="BT47" s="78">
        <v>0</v>
      </c>
      <c r="BU47" s="78">
        <v>0</v>
      </c>
      <c r="BV47" s="78">
        <v>0</v>
      </c>
      <c r="BW47" s="78">
        <v>0</v>
      </c>
      <c r="BX47" s="78">
        <v>0</v>
      </c>
      <c r="BY47" s="78">
        <v>0</v>
      </c>
      <c r="BZ47" s="78">
        <v>0</v>
      </c>
      <c r="CA47" s="78">
        <v>0</v>
      </c>
      <c r="CB47" s="78">
        <v>0</v>
      </c>
      <c r="CC47" s="78">
        <v>0</v>
      </c>
      <c r="CD47" s="82">
        <v>0</v>
      </c>
      <c r="CE47" s="82">
        <v>0</v>
      </c>
      <c r="CF47" s="78">
        <v>0</v>
      </c>
      <c r="CG47" s="78">
        <v>0</v>
      </c>
      <c r="CH47" s="78">
        <v>0</v>
      </c>
      <c r="CI47" s="78">
        <v>0</v>
      </c>
      <c r="CJ47" s="78">
        <v>0</v>
      </c>
      <c r="CK47" s="78">
        <v>0</v>
      </c>
      <c r="CL47" s="78">
        <v>0</v>
      </c>
      <c r="CM47" s="78">
        <v>0</v>
      </c>
      <c r="CN47" s="78">
        <v>0</v>
      </c>
      <c r="CO47" s="78">
        <v>0</v>
      </c>
      <c r="CP47" s="78">
        <v>0</v>
      </c>
      <c r="CQ47" s="78">
        <v>0</v>
      </c>
      <c r="CR47" s="78">
        <v>0</v>
      </c>
      <c r="CS47" s="78">
        <v>0</v>
      </c>
      <c r="CT47" s="82">
        <v>0</v>
      </c>
      <c r="CU47" s="82">
        <v>0</v>
      </c>
      <c r="CV47" s="78">
        <v>8</v>
      </c>
      <c r="CW47" s="78">
        <v>18</v>
      </c>
      <c r="CX47" s="78">
        <v>8</v>
      </c>
      <c r="CY47" s="78">
        <v>18</v>
      </c>
      <c r="CZ47" s="78">
        <v>0</v>
      </c>
      <c r="DA47" s="78">
        <v>0</v>
      </c>
      <c r="DB47" s="78">
        <v>0</v>
      </c>
      <c r="DC47" s="78">
        <v>0</v>
      </c>
      <c r="DD47" s="78">
        <v>0</v>
      </c>
      <c r="DE47" s="78">
        <v>0</v>
      </c>
      <c r="DF47" s="78">
        <v>0</v>
      </c>
      <c r="DG47" s="78">
        <v>0</v>
      </c>
      <c r="DH47" s="82">
        <v>8</v>
      </c>
      <c r="DI47" s="82">
        <v>18</v>
      </c>
      <c r="DJ47" s="78">
        <v>26</v>
      </c>
      <c r="DK47" s="78">
        <v>24</v>
      </c>
      <c r="DL47" s="78">
        <v>25</v>
      </c>
      <c r="DM47" s="78">
        <v>23</v>
      </c>
      <c r="DN47" s="78">
        <v>0</v>
      </c>
      <c r="DO47" s="78">
        <v>0</v>
      </c>
      <c r="DP47" s="78">
        <v>1</v>
      </c>
      <c r="DQ47" s="78">
        <v>1</v>
      </c>
      <c r="DR47" s="78">
        <v>0</v>
      </c>
      <c r="DS47" s="78">
        <v>0</v>
      </c>
      <c r="DT47" s="78">
        <v>0</v>
      </c>
      <c r="DU47" s="78">
        <v>0</v>
      </c>
      <c r="DV47" s="82">
        <v>26</v>
      </c>
      <c r="DW47" s="82">
        <v>24</v>
      </c>
      <c r="DX47" s="78">
        <v>0</v>
      </c>
      <c r="DY47" s="78">
        <v>1</v>
      </c>
      <c r="DZ47" s="78">
        <v>0</v>
      </c>
      <c r="EA47" s="78">
        <v>1</v>
      </c>
      <c r="EB47" s="78">
        <v>0</v>
      </c>
      <c r="EC47" s="78">
        <v>0</v>
      </c>
      <c r="ED47" s="78">
        <v>0</v>
      </c>
      <c r="EE47" s="78">
        <v>0</v>
      </c>
      <c r="EF47" s="78">
        <v>0</v>
      </c>
      <c r="EG47" s="78">
        <v>0</v>
      </c>
      <c r="EH47" s="78">
        <v>0</v>
      </c>
      <c r="EI47" s="78">
        <v>0</v>
      </c>
      <c r="EJ47" s="82">
        <v>0</v>
      </c>
      <c r="EK47" s="82">
        <v>1</v>
      </c>
      <c r="EL47" s="78">
        <v>1</v>
      </c>
      <c r="EM47" s="78">
        <v>2</v>
      </c>
      <c r="EN47" s="78">
        <v>1</v>
      </c>
      <c r="EO47" s="78">
        <v>2</v>
      </c>
      <c r="EP47" s="78">
        <v>0</v>
      </c>
      <c r="EQ47" s="78">
        <v>0</v>
      </c>
      <c r="ER47" s="78">
        <v>0</v>
      </c>
      <c r="ES47" s="78">
        <v>0</v>
      </c>
      <c r="ET47" s="78">
        <v>0</v>
      </c>
      <c r="EU47" s="78">
        <v>0</v>
      </c>
      <c r="EV47" s="78">
        <v>0</v>
      </c>
      <c r="EW47" s="78">
        <v>0</v>
      </c>
      <c r="EX47" s="82">
        <v>1</v>
      </c>
      <c r="EY47" s="82">
        <v>2</v>
      </c>
      <c r="EZ47" s="78">
        <v>0</v>
      </c>
      <c r="FA47" s="78">
        <v>0</v>
      </c>
      <c r="FB47" s="78">
        <v>0</v>
      </c>
      <c r="FC47" s="78">
        <v>0</v>
      </c>
      <c r="FD47" s="78">
        <v>0</v>
      </c>
      <c r="FE47" s="78">
        <v>0</v>
      </c>
      <c r="FF47" s="78">
        <v>0</v>
      </c>
      <c r="FG47" s="78">
        <v>0</v>
      </c>
      <c r="FH47" s="78">
        <v>0</v>
      </c>
      <c r="FI47" s="78">
        <v>0</v>
      </c>
      <c r="FJ47" s="78">
        <v>0</v>
      </c>
      <c r="FK47" s="78">
        <v>0</v>
      </c>
      <c r="FL47" s="78">
        <v>0</v>
      </c>
      <c r="FM47" s="78">
        <v>0</v>
      </c>
      <c r="FN47" s="78">
        <v>0</v>
      </c>
      <c r="FO47" s="82">
        <v>0</v>
      </c>
      <c r="FP47" s="82">
        <v>0</v>
      </c>
      <c r="FQ47" s="78">
        <v>0</v>
      </c>
      <c r="FR47" s="78">
        <v>0</v>
      </c>
      <c r="FS47" s="78">
        <v>0</v>
      </c>
    </row>
    <row r="48" spans="1:175" x14ac:dyDescent="0.2">
      <c r="A48" s="246"/>
      <c r="B48" s="96">
        <v>2</v>
      </c>
      <c r="C48" s="86" t="s">
        <v>133</v>
      </c>
      <c r="D48" s="78">
        <v>22</v>
      </c>
      <c r="E48" s="78">
        <v>74</v>
      </c>
      <c r="F48" s="78">
        <v>20</v>
      </c>
      <c r="G48" s="78">
        <v>60</v>
      </c>
      <c r="H48" s="78">
        <v>2</v>
      </c>
      <c r="I48" s="78">
        <v>10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1</v>
      </c>
      <c r="P48" s="78">
        <v>0</v>
      </c>
      <c r="Q48" s="78">
        <v>3</v>
      </c>
      <c r="R48" s="82">
        <v>22</v>
      </c>
      <c r="S48" s="82">
        <v>74</v>
      </c>
      <c r="T48" s="78">
        <v>4</v>
      </c>
      <c r="U48" s="78">
        <v>15</v>
      </c>
      <c r="V48" s="78">
        <v>4</v>
      </c>
      <c r="W48" s="78">
        <v>12</v>
      </c>
      <c r="X48" s="78">
        <v>0</v>
      </c>
      <c r="Y48" s="78">
        <v>2</v>
      </c>
      <c r="Z48" s="78">
        <v>0</v>
      </c>
      <c r="AA48" s="78">
        <v>0</v>
      </c>
      <c r="AB48" s="78">
        <v>0</v>
      </c>
      <c r="AC48" s="78">
        <v>1</v>
      </c>
      <c r="AD48" s="78">
        <v>0</v>
      </c>
      <c r="AE48" s="78">
        <v>0</v>
      </c>
      <c r="AF48" s="78">
        <v>0</v>
      </c>
      <c r="AG48" s="78">
        <v>0</v>
      </c>
      <c r="AH48" s="82">
        <v>4</v>
      </c>
      <c r="AI48" s="82">
        <v>15</v>
      </c>
      <c r="AJ48" s="78">
        <v>0</v>
      </c>
      <c r="AK48" s="78">
        <v>2</v>
      </c>
      <c r="AL48" s="78">
        <v>0</v>
      </c>
      <c r="AM48" s="78">
        <v>1</v>
      </c>
      <c r="AN48" s="78">
        <v>0</v>
      </c>
      <c r="AO48" s="78">
        <v>1</v>
      </c>
      <c r="AP48" s="78">
        <v>0</v>
      </c>
      <c r="AQ48" s="78">
        <v>0</v>
      </c>
      <c r="AR48" s="78">
        <v>0</v>
      </c>
      <c r="AS48" s="78">
        <v>0</v>
      </c>
      <c r="AT48" s="78">
        <v>0</v>
      </c>
      <c r="AU48" s="78">
        <v>0</v>
      </c>
      <c r="AV48" s="78">
        <v>0</v>
      </c>
      <c r="AW48" s="78">
        <v>0</v>
      </c>
      <c r="AX48" s="82">
        <v>0</v>
      </c>
      <c r="AY48" s="82">
        <v>2</v>
      </c>
      <c r="AZ48" s="78">
        <v>0</v>
      </c>
      <c r="BA48" s="78">
        <v>1</v>
      </c>
      <c r="BB48" s="78">
        <v>0</v>
      </c>
      <c r="BC48" s="78">
        <v>1</v>
      </c>
      <c r="BD48" s="78">
        <v>0</v>
      </c>
      <c r="BE48" s="78">
        <v>0</v>
      </c>
      <c r="BF48" s="78">
        <v>0</v>
      </c>
      <c r="BG48" s="78">
        <v>0</v>
      </c>
      <c r="BH48" s="78">
        <v>0</v>
      </c>
      <c r="BI48" s="78">
        <v>0</v>
      </c>
      <c r="BJ48" s="78">
        <v>0</v>
      </c>
      <c r="BK48" s="78">
        <v>0</v>
      </c>
      <c r="BL48" s="78">
        <v>0</v>
      </c>
      <c r="BM48" s="78">
        <v>0</v>
      </c>
      <c r="BN48" s="82">
        <v>0</v>
      </c>
      <c r="BO48" s="82">
        <v>1</v>
      </c>
      <c r="BP48" s="78">
        <v>0</v>
      </c>
      <c r="BQ48" s="78">
        <v>0</v>
      </c>
      <c r="BR48" s="78">
        <v>0</v>
      </c>
      <c r="BS48" s="78">
        <v>0</v>
      </c>
      <c r="BT48" s="78">
        <v>0</v>
      </c>
      <c r="BU48" s="78">
        <v>0</v>
      </c>
      <c r="BV48" s="78">
        <v>0</v>
      </c>
      <c r="BW48" s="78">
        <v>0</v>
      </c>
      <c r="BX48" s="78">
        <v>0</v>
      </c>
      <c r="BY48" s="78">
        <v>0</v>
      </c>
      <c r="BZ48" s="78">
        <v>0</v>
      </c>
      <c r="CA48" s="78">
        <v>0</v>
      </c>
      <c r="CB48" s="78">
        <v>0</v>
      </c>
      <c r="CC48" s="78">
        <v>0</v>
      </c>
      <c r="CD48" s="82">
        <v>0</v>
      </c>
      <c r="CE48" s="82">
        <v>0</v>
      </c>
      <c r="CF48" s="78">
        <v>0</v>
      </c>
      <c r="CG48" s="78">
        <v>0</v>
      </c>
      <c r="CH48" s="78">
        <v>0</v>
      </c>
      <c r="CI48" s="78">
        <v>0</v>
      </c>
      <c r="CJ48" s="78">
        <v>0</v>
      </c>
      <c r="CK48" s="78">
        <v>0</v>
      </c>
      <c r="CL48" s="78">
        <v>0</v>
      </c>
      <c r="CM48" s="78">
        <v>0</v>
      </c>
      <c r="CN48" s="78">
        <v>0</v>
      </c>
      <c r="CO48" s="78">
        <v>0</v>
      </c>
      <c r="CP48" s="78">
        <v>0</v>
      </c>
      <c r="CQ48" s="78">
        <v>0</v>
      </c>
      <c r="CR48" s="78">
        <v>0</v>
      </c>
      <c r="CS48" s="78">
        <v>0</v>
      </c>
      <c r="CT48" s="82">
        <v>0</v>
      </c>
      <c r="CU48" s="82">
        <v>0</v>
      </c>
      <c r="CV48" s="78">
        <v>11</v>
      </c>
      <c r="CW48" s="78">
        <v>13</v>
      </c>
      <c r="CX48" s="78">
        <v>11</v>
      </c>
      <c r="CY48" s="78">
        <v>12</v>
      </c>
      <c r="CZ48" s="78">
        <v>0</v>
      </c>
      <c r="DA48" s="78">
        <v>0</v>
      </c>
      <c r="DB48" s="78">
        <v>0</v>
      </c>
      <c r="DC48" s="78">
        <v>0</v>
      </c>
      <c r="DD48" s="78">
        <v>0</v>
      </c>
      <c r="DE48" s="78">
        <v>0</v>
      </c>
      <c r="DF48" s="78">
        <v>0</v>
      </c>
      <c r="DG48" s="78">
        <v>1</v>
      </c>
      <c r="DH48" s="82">
        <v>11</v>
      </c>
      <c r="DI48" s="82">
        <v>13</v>
      </c>
      <c r="DJ48" s="78">
        <v>14</v>
      </c>
      <c r="DK48" s="78">
        <v>38</v>
      </c>
      <c r="DL48" s="78">
        <v>14</v>
      </c>
      <c r="DM48" s="78">
        <v>37</v>
      </c>
      <c r="DN48" s="78">
        <v>0</v>
      </c>
      <c r="DO48" s="78">
        <v>0</v>
      </c>
      <c r="DP48" s="78">
        <v>0</v>
      </c>
      <c r="DQ48" s="78">
        <v>0</v>
      </c>
      <c r="DR48" s="78">
        <v>0</v>
      </c>
      <c r="DS48" s="78">
        <v>1</v>
      </c>
      <c r="DT48" s="78">
        <v>0</v>
      </c>
      <c r="DU48" s="78">
        <v>0</v>
      </c>
      <c r="DV48" s="82">
        <v>14</v>
      </c>
      <c r="DW48" s="82">
        <v>38</v>
      </c>
      <c r="DX48" s="78">
        <v>0</v>
      </c>
      <c r="DY48" s="78">
        <v>1</v>
      </c>
      <c r="DZ48" s="78">
        <v>0</v>
      </c>
      <c r="EA48" s="78">
        <v>0</v>
      </c>
      <c r="EB48" s="78">
        <v>0</v>
      </c>
      <c r="EC48" s="78">
        <v>0</v>
      </c>
      <c r="ED48" s="78">
        <v>0</v>
      </c>
      <c r="EE48" s="78">
        <v>0</v>
      </c>
      <c r="EF48" s="78">
        <v>0</v>
      </c>
      <c r="EG48" s="78">
        <v>0</v>
      </c>
      <c r="EH48" s="78">
        <v>0</v>
      </c>
      <c r="EI48" s="78">
        <v>1</v>
      </c>
      <c r="EJ48" s="82">
        <v>0</v>
      </c>
      <c r="EK48" s="82">
        <v>1</v>
      </c>
      <c r="EL48" s="78">
        <v>0</v>
      </c>
      <c r="EM48" s="78">
        <v>1</v>
      </c>
      <c r="EN48" s="78">
        <v>0</v>
      </c>
      <c r="EO48" s="78">
        <v>1</v>
      </c>
      <c r="EP48" s="78">
        <v>0</v>
      </c>
      <c r="EQ48" s="78">
        <v>0</v>
      </c>
      <c r="ER48" s="78">
        <v>0</v>
      </c>
      <c r="ES48" s="78">
        <v>0</v>
      </c>
      <c r="ET48" s="78">
        <v>0</v>
      </c>
      <c r="EU48" s="78">
        <v>0</v>
      </c>
      <c r="EV48" s="78">
        <v>0</v>
      </c>
      <c r="EW48" s="78">
        <v>0</v>
      </c>
      <c r="EX48" s="82">
        <v>0</v>
      </c>
      <c r="EY48" s="82">
        <v>1</v>
      </c>
      <c r="EZ48" s="78">
        <v>0</v>
      </c>
      <c r="FA48" s="78">
        <v>1</v>
      </c>
      <c r="FB48" s="78">
        <v>3</v>
      </c>
      <c r="FC48" s="78">
        <v>0</v>
      </c>
      <c r="FD48" s="78">
        <v>0</v>
      </c>
      <c r="FE48" s="78">
        <v>1</v>
      </c>
      <c r="FF48" s="78">
        <v>3</v>
      </c>
      <c r="FG48" s="78">
        <v>0</v>
      </c>
      <c r="FH48" s="78">
        <v>0</v>
      </c>
      <c r="FI48" s="78">
        <v>0</v>
      </c>
      <c r="FJ48" s="78">
        <v>0</v>
      </c>
      <c r="FK48" s="78">
        <v>0</v>
      </c>
      <c r="FL48" s="78">
        <v>0</v>
      </c>
      <c r="FM48" s="78">
        <v>0</v>
      </c>
      <c r="FN48" s="78">
        <v>0</v>
      </c>
      <c r="FO48" s="82">
        <v>1</v>
      </c>
      <c r="FP48" s="82">
        <v>3</v>
      </c>
      <c r="FQ48" s="78">
        <v>2</v>
      </c>
      <c r="FR48" s="78">
        <v>0</v>
      </c>
      <c r="FS48" s="78">
        <v>1</v>
      </c>
    </row>
    <row r="49" spans="1:175" x14ac:dyDescent="0.2">
      <c r="A49" s="246"/>
      <c r="B49" s="96">
        <v>3</v>
      </c>
      <c r="C49" s="86" t="s">
        <v>136</v>
      </c>
      <c r="D49" s="78">
        <v>94</v>
      </c>
      <c r="E49" s="78">
        <v>150</v>
      </c>
      <c r="F49" s="78">
        <v>91</v>
      </c>
      <c r="G49" s="78">
        <v>140</v>
      </c>
      <c r="H49" s="78">
        <v>0</v>
      </c>
      <c r="I49" s="78">
        <v>4</v>
      </c>
      <c r="J49" s="78">
        <v>1</v>
      </c>
      <c r="K49" s="78">
        <v>1</v>
      </c>
      <c r="L49" s="78">
        <v>2</v>
      </c>
      <c r="M49" s="78">
        <v>2</v>
      </c>
      <c r="N49" s="78">
        <v>0</v>
      </c>
      <c r="O49" s="78">
        <v>2</v>
      </c>
      <c r="P49" s="78">
        <v>0</v>
      </c>
      <c r="Q49" s="78">
        <v>1</v>
      </c>
      <c r="R49" s="82">
        <v>94</v>
      </c>
      <c r="S49" s="82">
        <v>150</v>
      </c>
      <c r="T49" s="78">
        <v>8</v>
      </c>
      <c r="U49" s="78">
        <v>27</v>
      </c>
      <c r="V49" s="78">
        <v>8</v>
      </c>
      <c r="W49" s="78">
        <v>23</v>
      </c>
      <c r="X49" s="78">
        <v>0</v>
      </c>
      <c r="Y49" s="78">
        <v>3</v>
      </c>
      <c r="Z49" s="78">
        <v>0</v>
      </c>
      <c r="AA49" s="78">
        <v>0</v>
      </c>
      <c r="AB49" s="78">
        <v>0</v>
      </c>
      <c r="AC49" s="78">
        <v>0</v>
      </c>
      <c r="AD49" s="78">
        <v>0</v>
      </c>
      <c r="AE49" s="78">
        <v>1</v>
      </c>
      <c r="AF49" s="78">
        <v>0</v>
      </c>
      <c r="AG49" s="78">
        <v>0</v>
      </c>
      <c r="AH49" s="82">
        <v>8</v>
      </c>
      <c r="AI49" s="82">
        <v>27</v>
      </c>
      <c r="AJ49" s="78">
        <v>0</v>
      </c>
      <c r="AK49" s="78">
        <v>1</v>
      </c>
      <c r="AL49" s="78">
        <v>0</v>
      </c>
      <c r="AM49" s="78">
        <v>1</v>
      </c>
      <c r="AN49" s="78">
        <v>0</v>
      </c>
      <c r="AO49" s="78">
        <v>0</v>
      </c>
      <c r="AP49" s="78">
        <v>0</v>
      </c>
      <c r="AQ49" s="78">
        <v>0</v>
      </c>
      <c r="AR49" s="78">
        <v>0</v>
      </c>
      <c r="AS49" s="78">
        <v>0</v>
      </c>
      <c r="AT49" s="78">
        <v>0</v>
      </c>
      <c r="AU49" s="78">
        <v>0</v>
      </c>
      <c r="AV49" s="78">
        <v>0</v>
      </c>
      <c r="AW49" s="78">
        <v>0</v>
      </c>
      <c r="AX49" s="82">
        <v>0</v>
      </c>
      <c r="AY49" s="82">
        <v>1</v>
      </c>
      <c r="AZ49" s="78">
        <v>1</v>
      </c>
      <c r="BA49" s="78">
        <v>0</v>
      </c>
      <c r="BB49" s="78">
        <v>0</v>
      </c>
      <c r="BC49" s="78">
        <v>0</v>
      </c>
      <c r="BD49" s="78">
        <v>0</v>
      </c>
      <c r="BE49" s="78">
        <v>0</v>
      </c>
      <c r="BF49" s="78">
        <v>1</v>
      </c>
      <c r="BG49" s="78">
        <v>0</v>
      </c>
      <c r="BH49" s="78">
        <v>0</v>
      </c>
      <c r="BI49" s="78">
        <v>0</v>
      </c>
      <c r="BJ49" s="78">
        <v>0</v>
      </c>
      <c r="BK49" s="78">
        <v>0</v>
      </c>
      <c r="BL49" s="78">
        <v>0</v>
      </c>
      <c r="BM49" s="78">
        <v>0</v>
      </c>
      <c r="BN49" s="82">
        <v>1</v>
      </c>
      <c r="BO49" s="82">
        <v>0</v>
      </c>
      <c r="BP49" s="78">
        <v>0</v>
      </c>
      <c r="BQ49" s="78">
        <v>0</v>
      </c>
      <c r="BR49" s="78">
        <v>0</v>
      </c>
      <c r="BS49" s="78">
        <v>0</v>
      </c>
      <c r="BT49" s="78">
        <v>0</v>
      </c>
      <c r="BU49" s="78">
        <v>0</v>
      </c>
      <c r="BV49" s="78">
        <v>0</v>
      </c>
      <c r="BW49" s="78">
        <v>0</v>
      </c>
      <c r="BX49" s="78">
        <v>0</v>
      </c>
      <c r="BY49" s="78">
        <v>0</v>
      </c>
      <c r="BZ49" s="78">
        <v>0</v>
      </c>
      <c r="CA49" s="78">
        <v>0</v>
      </c>
      <c r="CB49" s="78">
        <v>0</v>
      </c>
      <c r="CC49" s="78">
        <v>0</v>
      </c>
      <c r="CD49" s="82">
        <v>0</v>
      </c>
      <c r="CE49" s="82">
        <v>0</v>
      </c>
      <c r="CF49" s="78">
        <v>0</v>
      </c>
      <c r="CG49" s="78">
        <v>0</v>
      </c>
      <c r="CH49" s="78">
        <v>0</v>
      </c>
      <c r="CI49" s="78">
        <v>0</v>
      </c>
      <c r="CJ49" s="78">
        <v>0</v>
      </c>
      <c r="CK49" s="78">
        <v>0</v>
      </c>
      <c r="CL49" s="78">
        <v>0</v>
      </c>
      <c r="CM49" s="78">
        <v>0</v>
      </c>
      <c r="CN49" s="78">
        <v>0</v>
      </c>
      <c r="CO49" s="78">
        <v>0</v>
      </c>
      <c r="CP49" s="78">
        <v>0</v>
      </c>
      <c r="CQ49" s="78">
        <v>0</v>
      </c>
      <c r="CR49" s="78">
        <v>0</v>
      </c>
      <c r="CS49" s="78">
        <v>0</v>
      </c>
      <c r="CT49" s="82">
        <v>0</v>
      </c>
      <c r="CU49" s="82">
        <v>0</v>
      </c>
      <c r="CV49" s="78">
        <v>16</v>
      </c>
      <c r="CW49" s="78">
        <v>29</v>
      </c>
      <c r="CX49" s="78">
        <v>16</v>
      </c>
      <c r="CY49" s="78">
        <v>27</v>
      </c>
      <c r="CZ49" s="78">
        <v>0</v>
      </c>
      <c r="DA49" s="78">
        <v>0</v>
      </c>
      <c r="DB49" s="78">
        <v>0</v>
      </c>
      <c r="DC49" s="78">
        <v>0</v>
      </c>
      <c r="DD49" s="78">
        <v>0</v>
      </c>
      <c r="DE49" s="78">
        <v>1</v>
      </c>
      <c r="DF49" s="78">
        <v>0</v>
      </c>
      <c r="DG49" s="78">
        <v>1</v>
      </c>
      <c r="DH49" s="82">
        <v>16</v>
      </c>
      <c r="DI49" s="82">
        <v>29</v>
      </c>
      <c r="DJ49" s="78">
        <v>71</v>
      </c>
      <c r="DK49" s="78">
        <v>97</v>
      </c>
      <c r="DL49" s="78">
        <v>69</v>
      </c>
      <c r="DM49" s="78">
        <v>95</v>
      </c>
      <c r="DN49" s="78">
        <v>0</v>
      </c>
      <c r="DO49" s="78">
        <v>0</v>
      </c>
      <c r="DP49" s="78">
        <v>2</v>
      </c>
      <c r="DQ49" s="78">
        <v>2</v>
      </c>
      <c r="DR49" s="78">
        <v>0</v>
      </c>
      <c r="DS49" s="78">
        <v>0</v>
      </c>
      <c r="DT49" s="78">
        <v>0</v>
      </c>
      <c r="DU49" s="78">
        <v>0</v>
      </c>
      <c r="DV49" s="82">
        <v>71</v>
      </c>
      <c r="DW49" s="82">
        <v>97</v>
      </c>
      <c r="DX49" s="78">
        <v>1</v>
      </c>
      <c r="DY49" s="78">
        <v>1</v>
      </c>
      <c r="DZ49" s="78">
        <v>1</v>
      </c>
      <c r="EA49" s="78">
        <v>1</v>
      </c>
      <c r="EB49" s="78">
        <v>0</v>
      </c>
      <c r="EC49" s="78">
        <v>0</v>
      </c>
      <c r="ED49" s="78">
        <v>0</v>
      </c>
      <c r="EE49" s="78">
        <v>0</v>
      </c>
      <c r="EF49" s="78">
        <v>0</v>
      </c>
      <c r="EG49" s="78">
        <v>0</v>
      </c>
      <c r="EH49" s="78">
        <v>0</v>
      </c>
      <c r="EI49" s="78">
        <v>0</v>
      </c>
      <c r="EJ49" s="82">
        <v>1</v>
      </c>
      <c r="EK49" s="82">
        <v>1</v>
      </c>
      <c r="EL49" s="78">
        <v>11</v>
      </c>
      <c r="EM49" s="78">
        <v>10</v>
      </c>
      <c r="EN49" s="78">
        <v>11</v>
      </c>
      <c r="EO49" s="78">
        <v>9</v>
      </c>
      <c r="EP49" s="78">
        <v>0</v>
      </c>
      <c r="EQ49" s="78">
        <v>0</v>
      </c>
      <c r="ER49" s="78">
        <v>0</v>
      </c>
      <c r="ES49" s="78">
        <v>0</v>
      </c>
      <c r="ET49" s="78">
        <v>0</v>
      </c>
      <c r="EU49" s="78">
        <v>1</v>
      </c>
      <c r="EV49" s="78">
        <v>0</v>
      </c>
      <c r="EW49" s="78">
        <v>0</v>
      </c>
      <c r="EX49" s="82">
        <v>11</v>
      </c>
      <c r="EY49" s="82">
        <v>10</v>
      </c>
      <c r="EZ49" s="78">
        <v>0</v>
      </c>
      <c r="FA49" s="78">
        <v>4</v>
      </c>
      <c r="FB49" s="78">
        <v>4</v>
      </c>
      <c r="FC49" s="78">
        <v>0</v>
      </c>
      <c r="FD49" s="78">
        <v>0</v>
      </c>
      <c r="FE49" s="78">
        <v>4</v>
      </c>
      <c r="FF49" s="78">
        <v>4</v>
      </c>
      <c r="FG49" s="78">
        <v>0</v>
      </c>
      <c r="FH49" s="78">
        <v>0</v>
      </c>
      <c r="FI49" s="78">
        <v>0</v>
      </c>
      <c r="FJ49" s="78">
        <v>0</v>
      </c>
      <c r="FK49" s="78">
        <v>0</v>
      </c>
      <c r="FL49" s="78">
        <v>0</v>
      </c>
      <c r="FM49" s="78">
        <v>0</v>
      </c>
      <c r="FN49" s="78">
        <v>0</v>
      </c>
      <c r="FO49" s="82">
        <v>4</v>
      </c>
      <c r="FP49" s="82">
        <v>4</v>
      </c>
      <c r="FQ49" s="78">
        <v>5</v>
      </c>
      <c r="FR49" s="78">
        <v>0</v>
      </c>
      <c r="FS49" s="78">
        <v>2</v>
      </c>
    </row>
    <row r="50" spans="1:175" x14ac:dyDescent="0.2">
      <c r="A50" s="246"/>
      <c r="B50" s="96">
        <v>4</v>
      </c>
      <c r="C50" s="86" t="s">
        <v>137</v>
      </c>
      <c r="D50" s="78">
        <v>24</v>
      </c>
      <c r="E50" s="78">
        <v>40</v>
      </c>
      <c r="F50" s="78">
        <v>23</v>
      </c>
      <c r="G50" s="78">
        <v>33</v>
      </c>
      <c r="H50" s="78">
        <v>0</v>
      </c>
      <c r="I50" s="78">
        <v>1</v>
      </c>
      <c r="J50" s="78">
        <v>0</v>
      </c>
      <c r="K50" s="78">
        <v>0</v>
      </c>
      <c r="L50" s="78">
        <v>1</v>
      </c>
      <c r="M50" s="78">
        <v>2</v>
      </c>
      <c r="N50" s="78">
        <v>0</v>
      </c>
      <c r="O50" s="78">
        <v>4</v>
      </c>
      <c r="P50" s="78">
        <v>0</v>
      </c>
      <c r="Q50" s="78">
        <v>0</v>
      </c>
      <c r="R50" s="82">
        <v>24</v>
      </c>
      <c r="S50" s="82">
        <v>40</v>
      </c>
      <c r="T50" s="78">
        <v>2</v>
      </c>
      <c r="U50" s="78">
        <v>3</v>
      </c>
      <c r="V50" s="78">
        <v>2</v>
      </c>
      <c r="W50" s="78">
        <v>3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78">
        <v>0</v>
      </c>
      <c r="AD50" s="78">
        <v>0</v>
      </c>
      <c r="AE50" s="78">
        <v>0</v>
      </c>
      <c r="AF50" s="78">
        <v>0</v>
      </c>
      <c r="AG50" s="78">
        <v>0</v>
      </c>
      <c r="AH50" s="82">
        <v>2</v>
      </c>
      <c r="AI50" s="82">
        <v>3</v>
      </c>
      <c r="AJ50" s="78">
        <v>0</v>
      </c>
      <c r="AK50" s="78">
        <v>2</v>
      </c>
      <c r="AL50" s="78">
        <v>0</v>
      </c>
      <c r="AM50" s="78">
        <v>2</v>
      </c>
      <c r="AN50" s="78">
        <v>0</v>
      </c>
      <c r="AO50" s="78">
        <v>0</v>
      </c>
      <c r="AP50" s="78">
        <v>0</v>
      </c>
      <c r="AQ50" s="78">
        <v>0</v>
      </c>
      <c r="AR50" s="78">
        <v>0</v>
      </c>
      <c r="AS50" s="78">
        <v>0</v>
      </c>
      <c r="AT50" s="78">
        <v>0</v>
      </c>
      <c r="AU50" s="78">
        <v>0</v>
      </c>
      <c r="AV50" s="78">
        <v>0</v>
      </c>
      <c r="AW50" s="78">
        <v>0</v>
      </c>
      <c r="AX50" s="82">
        <v>0</v>
      </c>
      <c r="AY50" s="82">
        <v>2</v>
      </c>
      <c r="AZ50" s="78">
        <v>0</v>
      </c>
      <c r="BA50" s="78">
        <v>0</v>
      </c>
      <c r="BB50" s="78">
        <v>0</v>
      </c>
      <c r="BC50" s="78">
        <v>0</v>
      </c>
      <c r="BD50" s="78">
        <v>0</v>
      </c>
      <c r="BE50" s="78">
        <v>0</v>
      </c>
      <c r="BF50" s="78">
        <v>0</v>
      </c>
      <c r="BG50" s="78">
        <v>0</v>
      </c>
      <c r="BH50" s="78">
        <v>0</v>
      </c>
      <c r="BI50" s="78">
        <v>0</v>
      </c>
      <c r="BJ50" s="78">
        <v>0</v>
      </c>
      <c r="BK50" s="78">
        <v>0</v>
      </c>
      <c r="BL50" s="78">
        <v>0</v>
      </c>
      <c r="BM50" s="78">
        <v>0</v>
      </c>
      <c r="BN50" s="82">
        <v>0</v>
      </c>
      <c r="BO50" s="82">
        <v>0</v>
      </c>
      <c r="BP50" s="78">
        <v>0</v>
      </c>
      <c r="BQ50" s="78">
        <v>0</v>
      </c>
      <c r="BR50" s="78">
        <v>0</v>
      </c>
      <c r="BS50" s="78">
        <v>0</v>
      </c>
      <c r="BT50" s="78">
        <v>0</v>
      </c>
      <c r="BU50" s="78">
        <v>0</v>
      </c>
      <c r="BV50" s="78">
        <v>0</v>
      </c>
      <c r="BW50" s="78">
        <v>0</v>
      </c>
      <c r="BX50" s="78">
        <v>0</v>
      </c>
      <c r="BY50" s="78">
        <v>0</v>
      </c>
      <c r="BZ50" s="78">
        <v>0</v>
      </c>
      <c r="CA50" s="78">
        <v>0</v>
      </c>
      <c r="CB50" s="78">
        <v>0</v>
      </c>
      <c r="CC50" s="78">
        <v>0</v>
      </c>
      <c r="CD50" s="82">
        <v>0</v>
      </c>
      <c r="CE50" s="82">
        <v>0</v>
      </c>
      <c r="CF50" s="78">
        <v>0</v>
      </c>
      <c r="CG50" s="78">
        <v>0</v>
      </c>
      <c r="CH50" s="78">
        <v>0</v>
      </c>
      <c r="CI50" s="78">
        <v>0</v>
      </c>
      <c r="CJ50" s="78">
        <v>0</v>
      </c>
      <c r="CK50" s="78">
        <v>0</v>
      </c>
      <c r="CL50" s="78">
        <v>0</v>
      </c>
      <c r="CM50" s="78">
        <v>0</v>
      </c>
      <c r="CN50" s="78">
        <v>0</v>
      </c>
      <c r="CO50" s="78">
        <v>0</v>
      </c>
      <c r="CP50" s="78">
        <v>0</v>
      </c>
      <c r="CQ50" s="78">
        <v>0</v>
      </c>
      <c r="CR50" s="78">
        <v>0</v>
      </c>
      <c r="CS50" s="78">
        <v>0</v>
      </c>
      <c r="CT50" s="82">
        <v>0</v>
      </c>
      <c r="CU50" s="82">
        <v>0</v>
      </c>
      <c r="CV50" s="78">
        <v>8</v>
      </c>
      <c r="CW50" s="78">
        <v>17</v>
      </c>
      <c r="CX50" s="78">
        <v>7</v>
      </c>
      <c r="CY50" s="78">
        <v>17</v>
      </c>
      <c r="CZ50" s="78">
        <v>0</v>
      </c>
      <c r="DA50" s="78">
        <v>0</v>
      </c>
      <c r="DB50" s="78">
        <v>1</v>
      </c>
      <c r="DC50" s="78">
        <v>0</v>
      </c>
      <c r="DD50" s="78">
        <v>0</v>
      </c>
      <c r="DE50" s="78">
        <v>0</v>
      </c>
      <c r="DF50" s="78">
        <v>0</v>
      </c>
      <c r="DG50" s="78">
        <v>0</v>
      </c>
      <c r="DH50" s="82">
        <v>8</v>
      </c>
      <c r="DI50" s="82">
        <v>17</v>
      </c>
      <c r="DJ50" s="78">
        <v>22</v>
      </c>
      <c r="DK50" s="78">
        <v>19</v>
      </c>
      <c r="DL50" s="78">
        <v>21</v>
      </c>
      <c r="DM50" s="78">
        <v>18</v>
      </c>
      <c r="DN50" s="78">
        <v>0</v>
      </c>
      <c r="DO50" s="78">
        <v>0</v>
      </c>
      <c r="DP50" s="78">
        <v>1</v>
      </c>
      <c r="DQ50" s="78">
        <v>1</v>
      </c>
      <c r="DR50" s="78">
        <v>0</v>
      </c>
      <c r="DS50" s="78">
        <v>0</v>
      </c>
      <c r="DT50" s="78">
        <v>0</v>
      </c>
      <c r="DU50" s="78">
        <v>0</v>
      </c>
      <c r="DV50" s="82">
        <v>22</v>
      </c>
      <c r="DW50" s="82">
        <v>19</v>
      </c>
      <c r="DX50" s="78">
        <v>0</v>
      </c>
      <c r="DY50" s="78">
        <v>1</v>
      </c>
      <c r="DZ50" s="78">
        <v>0</v>
      </c>
      <c r="EA50" s="78">
        <v>1</v>
      </c>
      <c r="EB50" s="78">
        <v>0</v>
      </c>
      <c r="EC50" s="78">
        <v>0</v>
      </c>
      <c r="ED50" s="78">
        <v>0</v>
      </c>
      <c r="EE50" s="78">
        <v>0</v>
      </c>
      <c r="EF50" s="78">
        <v>0</v>
      </c>
      <c r="EG50" s="78">
        <v>0</v>
      </c>
      <c r="EH50" s="78">
        <v>0</v>
      </c>
      <c r="EI50" s="78">
        <v>0</v>
      </c>
      <c r="EJ50" s="82">
        <v>0</v>
      </c>
      <c r="EK50" s="82">
        <v>1</v>
      </c>
      <c r="EL50" s="78">
        <v>0</v>
      </c>
      <c r="EM50" s="78">
        <v>2</v>
      </c>
      <c r="EN50" s="78">
        <v>0</v>
      </c>
      <c r="EO50" s="78">
        <v>1</v>
      </c>
      <c r="EP50" s="78">
        <v>0</v>
      </c>
      <c r="EQ50" s="78">
        <v>0</v>
      </c>
      <c r="ER50" s="78">
        <v>0</v>
      </c>
      <c r="ES50" s="78">
        <v>0</v>
      </c>
      <c r="ET50" s="78">
        <v>0</v>
      </c>
      <c r="EU50" s="78">
        <v>1</v>
      </c>
      <c r="EV50" s="78">
        <v>0</v>
      </c>
      <c r="EW50" s="78">
        <v>0</v>
      </c>
      <c r="EX50" s="82">
        <v>0</v>
      </c>
      <c r="EY50" s="82">
        <v>2</v>
      </c>
      <c r="EZ50" s="78">
        <v>0</v>
      </c>
      <c r="FA50" s="78">
        <v>2</v>
      </c>
      <c r="FB50" s="78">
        <v>1</v>
      </c>
      <c r="FC50" s="78">
        <v>0</v>
      </c>
      <c r="FD50" s="78">
        <v>0</v>
      </c>
      <c r="FE50" s="78">
        <v>2</v>
      </c>
      <c r="FF50" s="78">
        <v>1</v>
      </c>
      <c r="FG50" s="78">
        <v>0</v>
      </c>
      <c r="FH50" s="78">
        <v>0</v>
      </c>
      <c r="FI50" s="78">
        <v>0</v>
      </c>
      <c r="FJ50" s="78">
        <v>0</v>
      </c>
      <c r="FK50" s="78">
        <v>0</v>
      </c>
      <c r="FL50" s="78">
        <v>0</v>
      </c>
      <c r="FM50" s="78">
        <v>0</v>
      </c>
      <c r="FN50" s="78">
        <v>0</v>
      </c>
      <c r="FO50" s="82">
        <v>2</v>
      </c>
      <c r="FP50" s="82">
        <v>1</v>
      </c>
      <c r="FQ50" s="78">
        <v>3</v>
      </c>
      <c r="FR50" s="78">
        <v>0</v>
      </c>
      <c r="FS50" s="78">
        <v>0</v>
      </c>
    </row>
    <row r="51" spans="1:175" x14ac:dyDescent="0.2">
      <c r="A51" s="246"/>
      <c r="B51" s="96">
        <v>5</v>
      </c>
      <c r="C51" s="86" t="s">
        <v>138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82">
        <v>0</v>
      </c>
      <c r="S51" s="82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78">
        <v>0</v>
      </c>
      <c r="AB51" s="78">
        <v>0</v>
      </c>
      <c r="AC51" s="78">
        <v>0</v>
      </c>
      <c r="AD51" s="78">
        <v>0</v>
      </c>
      <c r="AE51" s="78">
        <v>0</v>
      </c>
      <c r="AF51" s="78">
        <v>0</v>
      </c>
      <c r="AG51" s="78">
        <v>0</v>
      </c>
      <c r="AH51" s="82">
        <v>0</v>
      </c>
      <c r="AI51" s="82">
        <v>0</v>
      </c>
      <c r="AJ51" s="78">
        <v>0</v>
      </c>
      <c r="AK51" s="78">
        <v>0</v>
      </c>
      <c r="AL51" s="78">
        <v>0</v>
      </c>
      <c r="AM51" s="78">
        <v>0</v>
      </c>
      <c r="AN51" s="78">
        <v>0</v>
      </c>
      <c r="AO51" s="78">
        <v>0</v>
      </c>
      <c r="AP51" s="78">
        <v>0</v>
      </c>
      <c r="AQ51" s="78">
        <v>0</v>
      </c>
      <c r="AR51" s="78">
        <v>0</v>
      </c>
      <c r="AS51" s="78">
        <v>0</v>
      </c>
      <c r="AT51" s="78">
        <v>0</v>
      </c>
      <c r="AU51" s="78">
        <v>0</v>
      </c>
      <c r="AV51" s="78">
        <v>0</v>
      </c>
      <c r="AW51" s="78">
        <v>0</v>
      </c>
      <c r="AX51" s="82">
        <v>0</v>
      </c>
      <c r="AY51" s="82">
        <v>0</v>
      </c>
      <c r="AZ51" s="78">
        <v>0</v>
      </c>
      <c r="BA51" s="78">
        <v>0</v>
      </c>
      <c r="BB51" s="78">
        <v>0</v>
      </c>
      <c r="BC51" s="78">
        <v>0</v>
      </c>
      <c r="BD51" s="78">
        <v>0</v>
      </c>
      <c r="BE51" s="78">
        <v>0</v>
      </c>
      <c r="BF51" s="78">
        <v>0</v>
      </c>
      <c r="BG51" s="78">
        <v>0</v>
      </c>
      <c r="BH51" s="78">
        <v>0</v>
      </c>
      <c r="BI51" s="78">
        <v>0</v>
      </c>
      <c r="BJ51" s="78">
        <v>0</v>
      </c>
      <c r="BK51" s="78">
        <v>0</v>
      </c>
      <c r="BL51" s="78">
        <v>0</v>
      </c>
      <c r="BM51" s="78">
        <v>0</v>
      </c>
      <c r="BN51" s="82">
        <v>0</v>
      </c>
      <c r="BO51" s="82">
        <v>0</v>
      </c>
      <c r="BP51" s="78">
        <v>0</v>
      </c>
      <c r="BQ51" s="78">
        <v>0</v>
      </c>
      <c r="BR51" s="78">
        <v>0</v>
      </c>
      <c r="BS51" s="78">
        <v>0</v>
      </c>
      <c r="BT51" s="78">
        <v>0</v>
      </c>
      <c r="BU51" s="78">
        <v>0</v>
      </c>
      <c r="BV51" s="78">
        <v>0</v>
      </c>
      <c r="BW51" s="78">
        <v>0</v>
      </c>
      <c r="BX51" s="78">
        <v>0</v>
      </c>
      <c r="BY51" s="78">
        <v>0</v>
      </c>
      <c r="BZ51" s="78">
        <v>0</v>
      </c>
      <c r="CA51" s="78">
        <v>0</v>
      </c>
      <c r="CB51" s="78">
        <v>0</v>
      </c>
      <c r="CC51" s="78">
        <v>0</v>
      </c>
      <c r="CD51" s="82">
        <v>0</v>
      </c>
      <c r="CE51" s="82">
        <v>0</v>
      </c>
      <c r="CF51" s="78">
        <v>0</v>
      </c>
      <c r="CG51" s="78">
        <v>0</v>
      </c>
      <c r="CH51" s="78">
        <v>0</v>
      </c>
      <c r="CI51" s="78">
        <v>0</v>
      </c>
      <c r="CJ51" s="78">
        <v>0</v>
      </c>
      <c r="CK51" s="78">
        <v>0</v>
      </c>
      <c r="CL51" s="78">
        <v>0</v>
      </c>
      <c r="CM51" s="78">
        <v>0</v>
      </c>
      <c r="CN51" s="78">
        <v>0</v>
      </c>
      <c r="CO51" s="78">
        <v>0</v>
      </c>
      <c r="CP51" s="78">
        <v>0</v>
      </c>
      <c r="CQ51" s="78">
        <v>0</v>
      </c>
      <c r="CR51" s="78">
        <v>0</v>
      </c>
      <c r="CS51" s="78">
        <v>0</v>
      </c>
      <c r="CT51" s="82">
        <v>0</v>
      </c>
      <c r="CU51" s="82">
        <v>0</v>
      </c>
      <c r="CV51" s="78">
        <v>0</v>
      </c>
      <c r="CW51" s="78">
        <v>0</v>
      </c>
      <c r="CX51" s="78">
        <v>0</v>
      </c>
      <c r="CY51" s="78">
        <v>0</v>
      </c>
      <c r="CZ51" s="78">
        <v>0</v>
      </c>
      <c r="DA51" s="78">
        <v>0</v>
      </c>
      <c r="DB51" s="78">
        <v>0</v>
      </c>
      <c r="DC51" s="78">
        <v>0</v>
      </c>
      <c r="DD51" s="78">
        <v>0</v>
      </c>
      <c r="DE51" s="78">
        <v>0</v>
      </c>
      <c r="DF51" s="78">
        <v>0</v>
      </c>
      <c r="DG51" s="78">
        <v>0</v>
      </c>
      <c r="DH51" s="82">
        <v>0</v>
      </c>
      <c r="DI51" s="82">
        <v>0</v>
      </c>
      <c r="DJ51" s="78">
        <v>1</v>
      </c>
      <c r="DK51" s="78">
        <v>0</v>
      </c>
      <c r="DL51" s="78">
        <v>1</v>
      </c>
      <c r="DM51" s="78">
        <v>0</v>
      </c>
      <c r="DN51" s="78">
        <v>0</v>
      </c>
      <c r="DO51" s="78">
        <v>0</v>
      </c>
      <c r="DP51" s="78">
        <v>0</v>
      </c>
      <c r="DQ51" s="78">
        <v>0</v>
      </c>
      <c r="DR51" s="78">
        <v>0</v>
      </c>
      <c r="DS51" s="78">
        <v>0</v>
      </c>
      <c r="DT51" s="78">
        <v>0</v>
      </c>
      <c r="DU51" s="78">
        <v>0</v>
      </c>
      <c r="DV51" s="82">
        <v>1</v>
      </c>
      <c r="DW51" s="82">
        <v>0</v>
      </c>
      <c r="DX51" s="78">
        <v>0</v>
      </c>
      <c r="DY51" s="78">
        <v>0</v>
      </c>
      <c r="DZ51" s="78">
        <v>0</v>
      </c>
      <c r="EA51" s="78">
        <v>0</v>
      </c>
      <c r="EB51" s="78">
        <v>0</v>
      </c>
      <c r="EC51" s="78">
        <v>0</v>
      </c>
      <c r="ED51" s="78">
        <v>0</v>
      </c>
      <c r="EE51" s="78">
        <v>0</v>
      </c>
      <c r="EF51" s="78">
        <v>0</v>
      </c>
      <c r="EG51" s="78">
        <v>0</v>
      </c>
      <c r="EH51" s="78">
        <v>0</v>
      </c>
      <c r="EI51" s="78">
        <v>0</v>
      </c>
      <c r="EJ51" s="82">
        <v>0</v>
      </c>
      <c r="EK51" s="82">
        <v>0</v>
      </c>
      <c r="EL51" s="78">
        <v>0</v>
      </c>
      <c r="EM51" s="78">
        <v>0</v>
      </c>
      <c r="EN51" s="78">
        <v>0</v>
      </c>
      <c r="EO51" s="78">
        <v>0</v>
      </c>
      <c r="EP51" s="78">
        <v>0</v>
      </c>
      <c r="EQ51" s="78">
        <v>0</v>
      </c>
      <c r="ER51" s="78">
        <v>0</v>
      </c>
      <c r="ES51" s="78">
        <v>0</v>
      </c>
      <c r="ET51" s="78">
        <v>0</v>
      </c>
      <c r="EU51" s="78">
        <v>0</v>
      </c>
      <c r="EV51" s="78">
        <v>0</v>
      </c>
      <c r="EW51" s="78">
        <v>0</v>
      </c>
      <c r="EX51" s="82">
        <v>0</v>
      </c>
      <c r="EY51" s="82">
        <v>0</v>
      </c>
      <c r="EZ51" s="78">
        <v>0</v>
      </c>
      <c r="FA51" s="78">
        <v>0</v>
      </c>
      <c r="FB51" s="78">
        <v>0</v>
      </c>
      <c r="FC51" s="78">
        <v>0</v>
      </c>
      <c r="FD51" s="78">
        <v>0</v>
      </c>
      <c r="FE51" s="78">
        <v>0</v>
      </c>
      <c r="FF51" s="78">
        <v>0</v>
      </c>
      <c r="FG51" s="78">
        <v>0</v>
      </c>
      <c r="FH51" s="78">
        <v>0</v>
      </c>
      <c r="FI51" s="78">
        <v>0</v>
      </c>
      <c r="FJ51" s="78">
        <v>0</v>
      </c>
      <c r="FK51" s="78">
        <v>0</v>
      </c>
      <c r="FL51" s="78">
        <v>0</v>
      </c>
      <c r="FM51" s="78">
        <v>0</v>
      </c>
      <c r="FN51" s="78">
        <v>0</v>
      </c>
      <c r="FO51" s="82">
        <v>0</v>
      </c>
      <c r="FP51" s="82">
        <v>0</v>
      </c>
      <c r="FQ51" s="78">
        <v>0</v>
      </c>
      <c r="FR51" s="78">
        <v>0</v>
      </c>
      <c r="FS51" s="78">
        <v>0</v>
      </c>
    </row>
    <row r="52" spans="1:175" x14ac:dyDescent="0.2">
      <c r="A52" s="246"/>
      <c r="B52" s="96">
        <v>6</v>
      </c>
      <c r="C52" s="86" t="s">
        <v>139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82">
        <v>0</v>
      </c>
      <c r="S52" s="82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  <c r="Z52" s="78">
        <v>0</v>
      </c>
      <c r="AA52" s="78">
        <v>0</v>
      </c>
      <c r="AB52" s="78">
        <v>0</v>
      </c>
      <c r="AC52" s="78">
        <v>0</v>
      </c>
      <c r="AD52" s="78">
        <v>0</v>
      </c>
      <c r="AE52" s="78">
        <v>0</v>
      </c>
      <c r="AF52" s="78">
        <v>0</v>
      </c>
      <c r="AG52" s="78">
        <v>0</v>
      </c>
      <c r="AH52" s="82">
        <v>0</v>
      </c>
      <c r="AI52" s="82">
        <v>0</v>
      </c>
      <c r="AJ52" s="78">
        <v>0</v>
      </c>
      <c r="AK52" s="78">
        <v>0</v>
      </c>
      <c r="AL52" s="78">
        <v>0</v>
      </c>
      <c r="AM52" s="78">
        <v>0</v>
      </c>
      <c r="AN52" s="78">
        <v>0</v>
      </c>
      <c r="AO52" s="78">
        <v>0</v>
      </c>
      <c r="AP52" s="78">
        <v>0</v>
      </c>
      <c r="AQ52" s="78">
        <v>0</v>
      </c>
      <c r="AR52" s="78">
        <v>0</v>
      </c>
      <c r="AS52" s="78">
        <v>0</v>
      </c>
      <c r="AT52" s="78">
        <v>0</v>
      </c>
      <c r="AU52" s="78">
        <v>0</v>
      </c>
      <c r="AV52" s="78">
        <v>0</v>
      </c>
      <c r="AW52" s="78">
        <v>0</v>
      </c>
      <c r="AX52" s="82">
        <v>0</v>
      </c>
      <c r="AY52" s="82">
        <v>0</v>
      </c>
      <c r="AZ52" s="78">
        <v>0</v>
      </c>
      <c r="BA52" s="78">
        <v>0</v>
      </c>
      <c r="BB52" s="78">
        <v>0</v>
      </c>
      <c r="BC52" s="78">
        <v>0</v>
      </c>
      <c r="BD52" s="78">
        <v>0</v>
      </c>
      <c r="BE52" s="78">
        <v>0</v>
      </c>
      <c r="BF52" s="78">
        <v>0</v>
      </c>
      <c r="BG52" s="78">
        <v>0</v>
      </c>
      <c r="BH52" s="78">
        <v>0</v>
      </c>
      <c r="BI52" s="78">
        <v>0</v>
      </c>
      <c r="BJ52" s="78">
        <v>0</v>
      </c>
      <c r="BK52" s="78">
        <v>0</v>
      </c>
      <c r="BL52" s="78">
        <v>0</v>
      </c>
      <c r="BM52" s="78">
        <v>0</v>
      </c>
      <c r="BN52" s="82">
        <v>0</v>
      </c>
      <c r="BO52" s="82">
        <v>0</v>
      </c>
      <c r="BP52" s="78">
        <v>0</v>
      </c>
      <c r="BQ52" s="78">
        <v>0</v>
      </c>
      <c r="BR52" s="78">
        <v>0</v>
      </c>
      <c r="BS52" s="78">
        <v>0</v>
      </c>
      <c r="BT52" s="78">
        <v>0</v>
      </c>
      <c r="BU52" s="78">
        <v>0</v>
      </c>
      <c r="BV52" s="78">
        <v>0</v>
      </c>
      <c r="BW52" s="78">
        <v>0</v>
      </c>
      <c r="BX52" s="78">
        <v>0</v>
      </c>
      <c r="BY52" s="78">
        <v>0</v>
      </c>
      <c r="BZ52" s="78">
        <v>0</v>
      </c>
      <c r="CA52" s="78">
        <v>0</v>
      </c>
      <c r="CB52" s="78">
        <v>0</v>
      </c>
      <c r="CC52" s="78">
        <v>0</v>
      </c>
      <c r="CD52" s="82">
        <v>0</v>
      </c>
      <c r="CE52" s="82">
        <v>0</v>
      </c>
      <c r="CF52" s="78">
        <v>0</v>
      </c>
      <c r="CG52" s="78">
        <v>0</v>
      </c>
      <c r="CH52" s="78">
        <v>0</v>
      </c>
      <c r="CI52" s="78">
        <v>0</v>
      </c>
      <c r="CJ52" s="78">
        <v>0</v>
      </c>
      <c r="CK52" s="78">
        <v>0</v>
      </c>
      <c r="CL52" s="78">
        <v>0</v>
      </c>
      <c r="CM52" s="78">
        <v>0</v>
      </c>
      <c r="CN52" s="78">
        <v>0</v>
      </c>
      <c r="CO52" s="78">
        <v>0</v>
      </c>
      <c r="CP52" s="78">
        <v>0</v>
      </c>
      <c r="CQ52" s="78">
        <v>0</v>
      </c>
      <c r="CR52" s="78">
        <v>0</v>
      </c>
      <c r="CS52" s="78">
        <v>0</v>
      </c>
      <c r="CT52" s="82">
        <v>0</v>
      </c>
      <c r="CU52" s="82">
        <v>0</v>
      </c>
      <c r="CV52" s="78">
        <v>0</v>
      </c>
      <c r="CW52" s="78">
        <v>0</v>
      </c>
      <c r="CX52" s="78">
        <v>0</v>
      </c>
      <c r="CY52" s="78">
        <v>0</v>
      </c>
      <c r="CZ52" s="78">
        <v>0</v>
      </c>
      <c r="DA52" s="78">
        <v>0</v>
      </c>
      <c r="DB52" s="78">
        <v>0</v>
      </c>
      <c r="DC52" s="78">
        <v>0</v>
      </c>
      <c r="DD52" s="78">
        <v>0</v>
      </c>
      <c r="DE52" s="78">
        <v>0</v>
      </c>
      <c r="DF52" s="78">
        <v>0</v>
      </c>
      <c r="DG52" s="78">
        <v>0</v>
      </c>
      <c r="DH52" s="82">
        <v>0</v>
      </c>
      <c r="DI52" s="82">
        <v>0</v>
      </c>
      <c r="DJ52" s="78">
        <v>0</v>
      </c>
      <c r="DK52" s="78">
        <v>2</v>
      </c>
      <c r="DL52" s="78">
        <v>0</v>
      </c>
      <c r="DM52" s="78">
        <v>2</v>
      </c>
      <c r="DN52" s="78">
        <v>0</v>
      </c>
      <c r="DO52" s="78">
        <v>0</v>
      </c>
      <c r="DP52" s="78">
        <v>0</v>
      </c>
      <c r="DQ52" s="78">
        <v>0</v>
      </c>
      <c r="DR52" s="78">
        <v>0</v>
      </c>
      <c r="DS52" s="78">
        <v>0</v>
      </c>
      <c r="DT52" s="78">
        <v>0</v>
      </c>
      <c r="DU52" s="78">
        <v>0</v>
      </c>
      <c r="DV52" s="82">
        <v>0</v>
      </c>
      <c r="DW52" s="82">
        <v>2</v>
      </c>
      <c r="DX52" s="78">
        <v>0</v>
      </c>
      <c r="DY52" s="78">
        <v>0</v>
      </c>
      <c r="DZ52" s="78">
        <v>0</v>
      </c>
      <c r="EA52" s="78">
        <v>0</v>
      </c>
      <c r="EB52" s="78">
        <v>0</v>
      </c>
      <c r="EC52" s="78">
        <v>0</v>
      </c>
      <c r="ED52" s="78">
        <v>0</v>
      </c>
      <c r="EE52" s="78">
        <v>0</v>
      </c>
      <c r="EF52" s="78">
        <v>0</v>
      </c>
      <c r="EG52" s="78">
        <v>0</v>
      </c>
      <c r="EH52" s="78">
        <v>0</v>
      </c>
      <c r="EI52" s="78">
        <v>0</v>
      </c>
      <c r="EJ52" s="82">
        <v>0</v>
      </c>
      <c r="EK52" s="82">
        <v>0</v>
      </c>
      <c r="EL52" s="78">
        <v>0</v>
      </c>
      <c r="EM52" s="78">
        <v>0</v>
      </c>
      <c r="EN52" s="78">
        <v>0</v>
      </c>
      <c r="EO52" s="78">
        <v>0</v>
      </c>
      <c r="EP52" s="78">
        <v>0</v>
      </c>
      <c r="EQ52" s="78">
        <v>0</v>
      </c>
      <c r="ER52" s="78">
        <v>0</v>
      </c>
      <c r="ES52" s="78">
        <v>0</v>
      </c>
      <c r="ET52" s="78">
        <v>0</v>
      </c>
      <c r="EU52" s="78">
        <v>0</v>
      </c>
      <c r="EV52" s="78">
        <v>0</v>
      </c>
      <c r="EW52" s="78">
        <v>0</v>
      </c>
      <c r="EX52" s="82">
        <v>0</v>
      </c>
      <c r="EY52" s="82">
        <v>0</v>
      </c>
      <c r="EZ52" s="78">
        <v>0</v>
      </c>
      <c r="FA52" s="78">
        <v>0</v>
      </c>
      <c r="FB52" s="78">
        <v>0</v>
      </c>
      <c r="FC52" s="78">
        <v>0</v>
      </c>
      <c r="FD52" s="78">
        <v>0</v>
      </c>
      <c r="FE52" s="78">
        <v>0</v>
      </c>
      <c r="FF52" s="78">
        <v>0</v>
      </c>
      <c r="FG52" s="78">
        <v>0</v>
      </c>
      <c r="FH52" s="78">
        <v>0</v>
      </c>
      <c r="FI52" s="78">
        <v>0</v>
      </c>
      <c r="FJ52" s="78">
        <v>0</v>
      </c>
      <c r="FK52" s="78">
        <v>0</v>
      </c>
      <c r="FL52" s="78">
        <v>0</v>
      </c>
      <c r="FM52" s="78">
        <v>0</v>
      </c>
      <c r="FN52" s="78">
        <v>0</v>
      </c>
      <c r="FO52" s="82">
        <v>0</v>
      </c>
      <c r="FP52" s="82">
        <v>0</v>
      </c>
      <c r="FQ52" s="78">
        <v>0</v>
      </c>
      <c r="FR52" s="78">
        <v>0</v>
      </c>
      <c r="FS52" s="78">
        <v>0</v>
      </c>
    </row>
    <row r="53" spans="1:175" x14ac:dyDescent="0.2">
      <c r="A53" s="246"/>
      <c r="B53" s="96">
        <v>7</v>
      </c>
      <c r="C53" s="86" t="s">
        <v>140</v>
      </c>
      <c r="D53" s="78">
        <v>7</v>
      </c>
      <c r="E53" s="78">
        <v>15</v>
      </c>
      <c r="F53" s="78">
        <v>5</v>
      </c>
      <c r="G53" s="78">
        <v>13</v>
      </c>
      <c r="H53" s="78">
        <v>1</v>
      </c>
      <c r="I53" s="78">
        <v>1</v>
      </c>
      <c r="J53" s="78">
        <v>1</v>
      </c>
      <c r="K53" s="78">
        <v>0</v>
      </c>
      <c r="L53" s="78">
        <v>0</v>
      </c>
      <c r="M53" s="78">
        <v>0</v>
      </c>
      <c r="N53" s="78">
        <v>0</v>
      </c>
      <c r="O53" s="78">
        <v>1</v>
      </c>
      <c r="P53" s="78">
        <v>0</v>
      </c>
      <c r="Q53" s="78">
        <v>0</v>
      </c>
      <c r="R53" s="82">
        <v>7</v>
      </c>
      <c r="S53" s="82">
        <v>15</v>
      </c>
      <c r="T53" s="78">
        <v>0</v>
      </c>
      <c r="U53" s="78">
        <v>1</v>
      </c>
      <c r="V53" s="78">
        <v>0</v>
      </c>
      <c r="W53" s="78">
        <v>1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0</v>
      </c>
      <c r="AD53" s="78">
        <v>0</v>
      </c>
      <c r="AE53" s="78">
        <v>0</v>
      </c>
      <c r="AF53" s="78">
        <v>0</v>
      </c>
      <c r="AG53" s="78">
        <v>0</v>
      </c>
      <c r="AH53" s="82">
        <v>0</v>
      </c>
      <c r="AI53" s="82">
        <v>1</v>
      </c>
      <c r="AJ53" s="78">
        <v>0</v>
      </c>
      <c r="AK53" s="78">
        <v>0</v>
      </c>
      <c r="AL53" s="78">
        <v>0</v>
      </c>
      <c r="AM53" s="78">
        <v>0</v>
      </c>
      <c r="AN53" s="78">
        <v>0</v>
      </c>
      <c r="AO53" s="78">
        <v>0</v>
      </c>
      <c r="AP53" s="78">
        <v>0</v>
      </c>
      <c r="AQ53" s="78">
        <v>0</v>
      </c>
      <c r="AR53" s="78">
        <v>0</v>
      </c>
      <c r="AS53" s="78">
        <v>0</v>
      </c>
      <c r="AT53" s="78">
        <v>0</v>
      </c>
      <c r="AU53" s="78">
        <v>0</v>
      </c>
      <c r="AV53" s="78">
        <v>0</v>
      </c>
      <c r="AW53" s="78">
        <v>0</v>
      </c>
      <c r="AX53" s="82">
        <v>0</v>
      </c>
      <c r="AY53" s="82">
        <v>0</v>
      </c>
      <c r="AZ53" s="78">
        <v>0</v>
      </c>
      <c r="BA53" s="78">
        <v>0</v>
      </c>
      <c r="BB53" s="78">
        <v>0</v>
      </c>
      <c r="BC53" s="78">
        <v>0</v>
      </c>
      <c r="BD53" s="78">
        <v>0</v>
      </c>
      <c r="BE53" s="78">
        <v>0</v>
      </c>
      <c r="BF53" s="78">
        <v>0</v>
      </c>
      <c r="BG53" s="78">
        <v>0</v>
      </c>
      <c r="BH53" s="78">
        <v>0</v>
      </c>
      <c r="BI53" s="78">
        <v>0</v>
      </c>
      <c r="BJ53" s="78">
        <v>0</v>
      </c>
      <c r="BK53" s="78">
        <v>0</v>
      </c>
      <c r="BL53" s="78">
        <v>0</v>
      </c>
      <c r="BM53" s="78">
        <v>0</v>
      </c>
      <c r="BN53" s="82">
        <v>0</v>
      </c>
      <c r="BO53" s="82">
        <v>0</v>
      </c>
      <c r="BP53" s="78">
        <v>0</v>
      </c>
      <c r="BQ53" s="78">
        <v>0</v>
      </c>
      <c r="BR53" s="78">
        <v>0</v>
      </c>
      <c r="BS53" s="78">
        <v>0</v>
      </c>
      <c r="BT53" s="78">
        <v>0</v>
      </c>
      <c r="BU53" s="78">
        <v>0</v>
      </c>
      <c r="BV53" s="78">
        <v>0</v>
      </c>
      <c r="BW53" s="78">
        <v>0</v>
      </c>
      <c r="BX53" s="78">
        <v>0</v>
      </c>
      <c r="BY53" s="78">
        <v>0</v>
      </c>
      <c r="BZ53" s="78">
        <v>0</v>
      </c>
      <c r="CA53" s="78">
        <v>0</v>
      </c>
      <c r="CB53" s="78">
        <v>0</v>
      </c>
      <c r="CC53" s="78">
        <v>0</v>
      </c>
      <c r="CD53" s="82">
        <v>0</v>
      </c>
      <c r="CE53" s="82">
        <v>0</v>
      </c>
      <c r="CF53" s="78">
        <v>0</v>
      </c>
      <c r="CG53" s="78">
        <v>1</v>
      </c>
      <c r="CH53" s="78">
        <v>0</v>
      </c>
      <c r="CI53" s="78">
        <v>1</v>
      </c>
      <c r="CJ53" s="78">
        <v>0</v>
      </c>
      <c r="CK53" s="78">
        <v>0</v>
      </c>
      <c r="CL53" s="78">
        <v>0</v>
      </c>
      <c r="CM53" s="78">
        <v>0</v>
      </c>
      <c r="CN53" s="78">
        <v>0</v>
      </c>
      <c r="CO53" s="78">
        <v>0</v>
      </c>
      <c r="CP53" s="78">
        <v>0</v>
      </c>
      <c r="CQ53" s="78">
        <v>0</v>
      </c>
      <c r="CR53" s="78">
        <v>0</v>
      </c>
      <c r="CS53" s="78">
        <v>0</v>
      </c>
      <c r="CT53" s="82">
        <v>0</v>
      </c>
      <c r="CU53" s="82">
        <v>1</v>
      </c>
      <c r="CV53" s="78">
        <v>1</v>
      </c>
      <c r="CW53" s="78">
        <v>0</v>
      </c>
      <c r="CX53" s="78">
        <v>1</v>
      </c>
      <c r="CY53" s="78">
        <v>0</v>
      </c>
      <c r="CZ53" s="78">
        <v>0</v>
      </c>
      <c r="DA53" s="78">
        <v>0</v>
      </c>
      <c r="DB53" s="78">
        <v>0</v>
      </c>
      <c r="DC53" s="78">
        <v>0</v>
      </c>
      <c r="DD53" s="78">
        <v>0</v>
      </c>
      <c r="DE53" s="78">
        <v>0</v>
      </c>
      <c r="DF53" s="78">
        <v>0</v>
      </c>
      <c r="DG53" s="78">
        <v>0</v>
      </c>
      <c r="DH53" s="82">
        <v>1</v>
      </c>
      <c r="DI53" s="82">
        <v>0</v>
      </c>
      <c r="DJ53" s="78">
        <v>5</v>
      </c>
      <c r="DK53" s="78">
        <v>12</v>
      </c>
      <c r="DL53" s="78">
        <v>5</v>
      </c>
      <c r="DM53" s="78">
        <v>12</v>
      </c>
      <c r="DN53" s="78">
        <v>0</v>
      </c>
      <c r="DO53" s="78">
        <v>0</v>
      </c>
      <c r="DP53" s="78">
        <v>0</v>
      </c>
      <c r="DQ53" s="78">
        <v>0</v>
      </c>
      <c r="DR53" s="78">
        <v>0</v>
      </c>
      <c r="DS53" s="78">
        <v>0</v>
      </c>
      <c r="DT53" s="78">
        <v>0</v>
      </c>
      <c r="DU53" s="78">
        <v>0</v>
      </c>
      <c r="DV53" s="82">
        <v>5</v>
      </c>
      <c r="DW53" s="82">
        <v>12</v>
      </c>
      <c r="DX53" s="78">
        <v>0</v>
      </c>
      <c r="DY53" s="78">
        <v>1</v>
      </c>
      <c r="DZ53" s="78">
        <v>0</v>
      </c>
      <c r="EA53" s="78">
        <v>1</v>
      </c>
      <c r="EB53" s="78">
        <v>0</v>
      </c>
      <c r="EC53" s="78">
        <v>0</v>
      </c>
      <c r="ED53" s="78">
        <v>0</v>
      </c>
      <c r="EE53" s="78">
        <v>0</v>
      </c>
      <c r="EF53" s="78">
        <v>0</v>
      </c>
      <c r="EG53" s="78">
        <v>0</v>
      </c>
      <c r="EH53" s="78">
        <v>0</v>
      </c>
      <c r="EI53" s="78">
        <v>0</v>
      </c>
      <c r="EJ53" s="82">
        <v>0</v>
      </c>
      <c r="EK53" s="82">
        <v>1</v>
      </c>
      <c r="EL53" s="78">
        <v>0</v>
      </c>
      <c r="EM53" s="78">
        <v>1</v>
      </c>
      <c r="EN53" s="78">
        <v>0</v>
      </c>
      <c r="EO53" s="78">
        <v>1</v>
      </c>
      <c r="EP53" s="78">
        <v>0</v>
      </c>
      <c r="EQ53" s="78">
        <v>0</v>
      </c>
      <c r="ER53" s="78">
        <v>0</v>
      </c>
      <c r="ES53" s="78">
        <v>0</v>
      </c>
      <c r="ET53" s="78">
        <v>0</v>
      </c>
      <c r="EU53" s="78">
        <v>0</v>
      </c>
      <c r="EV53" s="78">
        <v>0</v>
      </c>
      <c r="EW53" s="78">
        <v>0</v>
      </c>
      <c r="EX53" s="82">
        <v>0</v>
      </c>
      <c r="EY53" s="82">
        <v>1</v>
      </c>
      <c r="EZ53" s="78">
        <v>0</v>
      </c>
      <c r="FA53" s="78">
        <v>0</v>
      </c>
      <c r="FB53" s="78">
        <v>0</v>
      </c>
      <c r="FC53" s="78">
        <v>0</v>
      </c>
      <c r="FD53" s="78">
        <v>0</v>
      </c>
      <c r="FE53" s="78">
        <v>0</v>
      </c>
      <c r="FF53" s="78">
        <v>0</v>
      </c>
      <c r="FG53" s="78">
        <v>0</v>
      </c>
      <c r="FH53" s="78">
        <v>0</v>
      </c>
      <c r="FI53" s="78">
        <v>0</v>
      </c>
      <c r="FJ53" s="78">
        <v>0</v>
      </c>
      <c r="FK53" s="78">
        <v>0</v>
      </c>
      <c r="FL53" s="78">
        <v>0</v>
      </c>
      <c r="FM53" s="78">
        <v>0</v>
      </c>
      <c r="FN53" s="78">
        <v>0</v>
      </c>
      <c r="FO53" s="82">
        <v>0</v>
      </c>
      <c r="FP53" s="82">
        <v>0</v>
      </c>
      <c r="FQ53" s="78">
        <v>0</v>
      </c>
      <c r="FR53" s="78">
        <v>0</v>
      </c>
      <c r="FS53" s="78">
        <v>0</v>
      </c>
    </row>
    <row r="54" spans="1:175" x14ac:dyDescent="0.2">
      <c r="A54" s="246"/>
      <c r="B54" s="96">
        <v>8</v>
      </c>
      <c r="C54" s="86" t="s">
        <v>173</v>
      </c>
      <c r="D54" s="78">
        <v>84</v>
      </c>
      <c r="E54" s="78">
        <v>146</v>
      </c>
      <c r="F54" s="78">
        <v>82</v>
      </c>
      <c r="G54" s="78">
        <v>137</v>
      </c>
      <c r="H54" s="78">
        <v>0</v>
      </c>
      <c r="I54" s="78">
        <v>1</v>
      </c>
      <c r="J54" s="78">
        <v>0</v>
      </c>
      <c r="K54" s="78">
        <v>0</v>
      </c>
      <c r="L54" s="78">
        <v>0</v>
      </c>
      <c r="M54" s="78">
        <v>4</v>
      </c>
      <c r="N54" s="78">
        <v>1</v>
      </c>
      <c r="O54" s="78">
        <v>2</v>
      </c>
      <c r="P54" s="78">
        <v>1</v>
      </c>
      <c r="Q54" s="78">
        <v>2</v>
      </c>
      <c r="R54" s="82">
        <v>84</v>
      </c>
      <c r="S54" s="82">
        <v>146</v>
      </c>
      <c r="T54" s="78">
        <v>7</v>
      </c>
      <c r="U54" s="78">
        <v>30</v>
      </c>
      <c r="V54" s="78">
        <v>7</v>
      </c>
      <c r="W54" s="78">
        <v>27</v>
      </c>
      <c r="X54" s="78">
        <v>0</v>
      </c>
      <c r="Y54" s="78">
        <v>0</v>
      </c>
      <c r="Z54" s="78">
        <v>0</v>
      </c>
      <c r="AA54" s="78">
        <v>0</v>
      </c>
      <c r="AB54" s="78">
        <v>0</v>
      </c>
      <c r="AC54" s="78">
        <v>2</v>
      </c>
      <c r="AD54" s="78">
        <v>0</v>
      </c>
      <c r="AE54" s="78">
        <v>0</v>
      </c>
      <c r="AF54" s="78">
        <v>0</v>
      </c>
      <c r="AG54" s="78">
        <v>1</v>
      </c>
      <c r="AH54" s="82">
        <v>7</v>
      </c>
      <c r="AI54" s="82">
        <v>30</v>
      </c>
      <c r="AJ54" s="78">
        <v>1</v>
      </c>
      <c r="AK54" s="78">
        <v>5</v>
      </c>
      <c r="AL54" s="78">
        <v>1</v>
      </c>
      <c r="AM54" s="78">
        <v>4</v>
      </c>
      <c r="AN54" s="78">
        <v>0</v>
      </c>
      <c r="AO54" s="78">
        <v>1</v>
      </c>
      <c r="AP54" s="78">
        <v>0</v>
      </c>
      <c r="AQ54" s="78">
        <v>0</v>
      </c>
      <c r="AR54" s="78">
        <v>0</v>
      </c>
      <c r="AS54" s="78">
        <v>0</v>
      </c>
      <c r="AT54" s="78">
        <v>0</v>
      </c>
      <c r="AU54" s="78">
        <v>0</v>
      </c>
      <c r="AV54" s="78">
        <v>0</v>
      </c>
      <c r="AW54" s="78">
        <v>0</v>
      </c>
      <c r="AX54" s="82">
        <v>1</v>
      </c>
      <c r="AY54" s="82">
        <v>5</v>
      </c>
      <c r="AZ54" s="78">
        <v>1</v>
      </c>
      <c r="BA54" s="78">
        <v>2</v>
      </c>
      <c r="BB54" s="78">
        <v>1</v>
      </c>
      <c r="BC54" s="78">
        <v>2</v>
      </c>
      <c r="BD54" s="78">
        <v>0</v>
      </c>
      <c r="BE54" s="78">
        <v>0</v>
      </c>
      <c r="BF54" s="78">
        <v>0</v>
      </c>
      <c r="BG54" s="78">
        <v>0</v>
      </c>
      <c r="BH54" s="78">
        <v>0</v>
      </c>
      <c r="BI54" s="78">
        <v>0</v>
      </c>
      <c r="BJ54" s="78">
        <v>0</v>
      </c>
      <c r="BK54" s="78">
        <v>0</v>
      </c>
      <c r="BL54" s="78">
        <v>0</v>
      </c>
      <c r="BM54" s="78">
        <v>0</v>
      </c>
      <c r="BN54" s="82">
        <v>1</v>
      </c>
      <c r="BO54" s="82">
        <v>2</v>
      </c>
      <c r="BP54" s="78">
        <v>0</v>
      </c>
      <c r="BQ54" s="78">
        <v>0</v>
      </c>
      <c r="BR54" s="78">
        <v>0</v>
      </c>
      <c r="BS54" s="78">
        <v>0</v>
      </c>
      <c r="BT54" s="78">
        <v>0</v>
      </c>
      <c r="BU54" s="78">
        <v>0</v>
      </c>
      <c r="BV54" s="78">
        <v>0</v>
      </c>
      <c r="BW54" s="78">
        <v>0</v>
      </c>
      <c r="BX54" s="78">
        <v>0</v>
      </c>
      <c r="BY54" s="78">
        <v>0</v>
      </c>
      <c r="BZ54" s="78">
        <v>0</v>
      </c>
      <c r="CA54" s="78">
        <v>0</v>
      </c>
      <c r="CB54" s="78">
        <v>0</v>
      </c>
      <c r="CC54" s="78">
        <v>0</v>
      </c>
      <c r="CD54" s="82">
        <v>0</v>
      </c>
      <c r="CE54" s="82">
        <v>0</v>
      </c>
      <c r="CF54" s="78">
        <v>0</v>
      </c>
      <c r="CG54" s="78">
        <v>0</v>
      </c>
      <c r="CH54" s="78">
        <v>0</v>
      </c>
      <c r="CI54" s="78">
        <v>0</v>
      </c>
      <c r="CJ54" s="78">
        <v>0</v>
      </c>
      <c r="CK54" s="78">
        <v>0</v>
      </c>
      <c r="CL54" s="78">
        <v>0</v>
      </c>
      <c r="CM54" s="78">
        <v>0</v>
      </c>
      <c r="CN54" s="78">
        <v>0</v>
      </c>
      <c r="CO54" s="78">
        <v>0</v>
      </c>
      <c r="CP54" s="78">
        <v>0</v>
      </c>
      <c r="CQ54" s="78">
        <v>0</v>
      </c>
      <c r="CR54" s="78">
        <v>0</v>
      </c>
      <c r="CS54" s="78">
        <v>0</v>
      </c>
      <c r="CT54" s="82">
        <v>0</v>
      </c>
      <c r="CU54" s="82">
        <v>0</v>
      </c>
      <c r="CV54" s="78">
        <v>29</v>
      </c>
      <c r="CW54" s="78">
        <v>43</v>
      </c>
      <c r="CX54" s="78">
        <v>28</v>
      </c>
      <c r="CY54" s="78">
        <v>43</v>
      </c>
      <c r="CZ54" s="78">
        <v>0</v>
      </c>
      <c r="DA54" s="78">
        <v>0</v>
      </c>
      <c r="DB54" s="78">
        <v>1</v>
      </c>
      <c r="DC54" s="78">
        <v>0</v>
      </c>
      <c r="DD54" s="78">
        <v>0</v>
      </c>
      <c r="DE54" s="78">
        <v>0</v>
      </c>
      <c r="DF54" s="78">
        <v>0</v>
      </c>
      <c r="DG54" s="78">
        <v>0</v>
      </c>
      <c r="DH54" s="82">
        <v>29</v>
      </c>
      <c r="DI54" s="82">
        <v>43</v>
      </c>
      <c r="DJ54" s="78">
        <v>60</v>
      </c>
      <c r="DK54" s="78">
        <v>69</v>
      </c>
      <c r="DL54" s="78">
        <v>55</v>
      </c>
      <c r="DM54" s="78">
        <v>65</v>
      </c>
      <c r="DN54" s="78">
        <v>0</v>
      </c>
      <c r="DO54" s="78">
        <v>0</v>
      </c>
      <c r="DP54" s="78">
        <v>3</v>
      </c>
      <c r="DQ54" s="78">
        <v>4</v>
      </c>
      <c r="DR54" s="78">
        <v>1</v>
      </c>
      <c r="DS54" s="78">
        <v>0</v>
      </c>
      <c r="DT54" s="78">
        <v>1</v>
      </c>
      <c r="DU54" s="78">
        <v>0</v>
      </c>
      <c r="DV54" s="82">
        <v>60</v>
      </c>
      <c r="DW54" s="82">
        <v>69</v>
      </c>
      <c r="DX54" s="78">
        <v>4</v>
      </c>
      <c r="DY54" s="78">
        <v>5</v>
      </c>
      <c r="DZ54" s="78">
        <v>3</v>
      </c>
      <c r="EA54" s="78">
        <v>4</v>
      </c>
      <c r="EB54" s="78">
        <v>0</v>
      </c>
      <c r="EC54" s="78">
        <v>0</v>
      </c>
      <c r="ED54" s="78">
        <v>0</v>
      </c>
      <c r="EE54" s="78">
        <v>1</v>
      </c>
      <c r="EF54" s="78">
        <v>0</v>
      </c>
      <c r="EG54" s="78">
        <v>0</v>
      </c>
      <c r="EH54" s="78">
        <v>1</v>
      </c>
      <c r="EI54" s="78">
        <v>0</v>
      </c>
      <c r="EJ54" s="82">
        <v>4</v>
      </c>
      <c r="EK54" s="82">
        <v>5</v>
      </c>
      <c r="EL54" s="78">
        <v>0</v>
      </c>
      <c r="EM54" s="78">
        <v>4</v>
      </c>
      <c r="EN54" s="78">
        <v>0</v>
      </c>
      <c r="EO54" s="78">
        <v>2</v>
      </c>
      <c r="EP54" s="78">
        <v>0</v>
      </c>
      <c r="EQ54" s="78">
        <v>0</v>
      </c>
      <c r="ER54" s="78">
        <v>0</v>
      </c>
      <c r="ES54" s="78">
        <v>1</v>
      </c>
      <c r="ET54" s="78">
        <v>0</v>
      </c>
      <c r="EU54" s="78">
        <v>0</v>
      </c>
      <c r="EV54" s="78">
        <v>0</v>
      </c>
      <c r="EW54" s="78">
        <v>1</v>
      </c>
      <c r="EX54" s="82">
        <v>0</v>
      </c>
      <c r="EY54" s="82">
        <v>4</v>
      </c>
      <c r="EZ54" s="78">
        <v>0</v>
      </c>
      <c r="FA54" s="78">
        <v>1</v>
      </c>
      <c r="FB54" s="78">
        <v>0</v>
      </c>
      <c r="FC54" s="78">
        <v>0</v>
      </c>
      <c r="FD54" s="78">
        <v>0</v>
      </c>
      <c r="FE54" s="78">
        <v>1</v>
      </c>
      <c r="FF54" s="78">
        <v>0</v>
      </c>
      <c r="FG54" s="78">
        <v>0</v>
      </c>
      <c r="FH54" s="78">
        <v>0</v>
      </c>
      <c r="FI54" s="78">
        <v>0</v>
      </c>
      <c r="FJ54" s="78">
        <v>0</v>
      </c>
      <c r="FK54" s="78">
        <v>0</v>
      </c>
      <c r="FL54" s="78">
        <v>0</v>
      </c>
      <c r="FM54" s="78">
        <v>0</v>
      </c>
      <c r="FN54" s="78">
        <v>0</v>
      </c>
      <c r="FO54" s="82">
        <v>1</v>
      </c>
      <c r="FP54" s="82">
        <v>0</v>
      </c>
      <c r="FQ54" s="78">
        <v>0</v>
      </c>
      <c r="FR54" s="78">
        <v>1</v>
      </c>
      <c r="FS54" s="78">
        <v>0</v>
      </c>
    </row>
    <row r="55" spans="1:175" x14ac:dyDescent="0.2">
      <c r="A55" s="246"/>
      <c r="B55" s="96">
        <v>9</v>
      </c>
      <c r="C55" s="89" t="s">
        <v>142</v>
      </c>
      <c r="D55" s="78">
        <v>18</v>
      </c>
      <c r="E55" s="78">
        <v>30</v>
      </c>
      <c r="F55" s="78">
        <v>16</v>
      </c>
      <c r="G55" s="78">
        <v>22</v>
      </c>
      <c r="H55" s="78">
        <v>1</v>
      </c>
      <c r="I55" s="78">
        <v>6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1</v>
      </c>
      <c r="Q55" s="78">
        <v>2</v>
      </c>
      <c r="R55" s="82">
        <v>18</v>
      </c>
      <c r="S55" s="82">
        <v>30</v>
      </c>
      <c r="T55" s="78">
        <v>1</v>
      </c>
      <c r="U55" s="78">
        <v>5</v>
      </c>
      <c r="V55" s="78">
        <v>1</v>
      </c>
      <c r="W55" s="78">
        <v>3</v>
      </c>
      <c r="X55" s="78">
        <v>0</v>
      </c>
      <c r="Y55" s="78">
        <v>1</v>
      </c>
      <c r="Z55" s="78">
        <v>0</v>
      </c>
      <c r="AA55" s="78">
        <v>0</v>
      </c>
      <c r="AB55" s="78">
        <v>0</v>
      </c>
      <c r="AC55" s="78">
        <v>1</v>
      </c>
      <c r="AD55" s="78">
        <v>0</v>
      </c>
      <c r="AE55" s="78">
        <v>0</v>
      </c>
      <c r="AF55" s="78">
        <v>0</v>
      </c>
      <c r="AG55" s="78">
        <v>0</v>
      </c>
      <c r="AH55" s="82">
        <v>1</v>
      </c>
      <c r="AI55" s="82">
        <v>5</v>
      </c>
      <c r="AJ55" s="78">
        <v>1</v>
      </c>
      <c r="AK55" s="78">
        <v>2</v>
      </c>
      <c r="AL55" s="78">
        <v>1</v>
      </c>
      <c r="AM55" s="78">
        <v>2</v>
      </c>
      <c r="AN55" s="78">
        <v>0</v>
      </c>
      <c r="AO55" s="78">
        <v>0</v>
      </c>
      <c r="AP55" s="78">
        <v>0</v>
      </c>
      <c r="AQ55" s="78">
        <v>0</v>
      </c>
      <c r="AR55" s="78">
        <v>0</v>
      </c>
      <c r="AS55" s="78">
        <v>0</v>
      </c>
      <c r="AT55" s="78">
        <v>0</v>
      </c>
      <c r="AU55" s="78">
        <v>0</v>
      </c>
      <c r="AV55" s="78">
        <v>0</v>
      </c>
      <c r="AW55" s="78">
        <v>0</v>
      </c>
      <c r="AX55" s="82">
        <v>1</v>
      </c>
      <c r="AY55" s="82">
        <v>2</v>
      </c>
      <c r="AZ55" s="78">
        <v>1</v>
      </c>
      <c r="BA55" s="78">
        <v>0</v>
      </c>
      <c r="BB55" s="78">
        <v>1</v>
      </c>
      <c r="BC55" s="78">
        <v>0</v>
      </c>
      <c r="BD55" s="78">
        <v>0</v>
      </c>
      <c r="BE55" s="78">
        <v>0</v>
      </c>
      <c r="BF55" s="78">
        <v>0</v>
      </c>
      <c r="BG55" s="78">
        <v>0</v>
      </c>
      <c r="BH55" s="78">
        <v>0</v>
      </c>
      <c r="BI55" s="78">
        <v>0</v>
      </c>
      <c r="BJ55" s="78">
        <v>0</v>
      </c>
      <c r="BK55" s="78">
        <v>0</v>
      </c>
      <c r="BL55" s="78">
        <v>0</v>
      </c>
      <c r="BM55" s="78">
        <v>0</v>
      </c>
      <c r="BN55" s="82">
        <v>1</v>
      </c>
      <c r="BO55" s="82">
        <v>0</v>
      </c>
      <c r="BP55" s="78">
        <v>0</v>
      </c>
      <c r="BQ55" s="78">
        <v>0</v>
      </c>
      <c r="BR55" s="78">
        <v>0</v>
      </c>
      <c r="BS55" s="78">
        <v>0</v>
      </c>
      <c r="BT55" s="78">
        <v>0</v>
      </c>
      <c r="BU55" s="78">
        <v>0</v>
      </c>
      <c r="BV55" s="78">
        <v>0</v>
      </c>
      <c r="BW55" s="78">
        <v>0</v>
      </c>
      <c r="BX55" s="78">
        <v>0</v>
      </c>
      <c r="BY55" s="78">
        <v>0</v>
      </c>
      <c r="BZ55" s="78">
        <v>0</v>
      </c>
      <c r="CA55" s="78">
        <v>0</v>
      </c>
      <c r="CB55" s="78">
        <v>0</v>
      </c>
      <c r="CC55" s="78">
        <v>0</v>
      </c>
      <c r="CD55" s="82">
        <v>0</v>
      </c>
      <c r="CE55" s="82">
        <v>0</v>
      </c>
      <c r="CF55" s="78">
        <v>0</v>
      </c>
      <c r="CG55" s="78">
        <v>0</v>
      </c>
      <c r="CH55" s="78">
        <v>0</v>
      </c>
      <c r="CI55" s="78">
        <v>0</v>
      </c>
      <c r="CJ55" s="78">
        <v>0</v>
      </c>
      <c r="CK55" s="78">
        <v>0</v>
      </c>
      <c r="CL55" s="78">
        <v>0</v>
      </c>
      <c r="CM55" s="78">
        <v>0</v>
      </c>
      <c r="CN55" s="78">
        <v>0</v>
      </c>
      <c r="CO55" s="78">
        <v>0</v>
      </c>
      <c r="CP55" s="78">
        <v>0</v>
      </c>
      <c r="CQ55" s="78">
        <v>0</v>
      </c>
      <c r="CR55" s="78">
        <v>0</v>
      </c>
      <c r="CS55" s="78">
        <v>0</v>
      </c>
      <c r="CT55" s="82">
        <v>0</v>
      </c>
      <c r="CU55" s="82">
        <v>0</v>
      </c>
      <c r="CV55" s="78">
        <v>3</v>
      </c>
      <c r="CW55" s="78">
        <v>13</v>
      </c>
      <c r="CX55" s="78">
        <v>3</v>
      </c>
      <c r="CY55" s="78">
        <v>13</v>
      </c>
      <c r="CZ55" s="78">
        <v>0</v>
      </c>
      <c r="DA55" s="78">
        <v>0</v>
      </c>
      <c r="DB55" s="78">
        <v>0</v>
      </c>
      <c r="DC55" s="78">
        <v>0</v>
      </c>
      <c r="DD55" s="78">
        <v>0</v>
      </c>
      <c r="DE55" s="78">
        <v>0</v>
      </c>
      <c r="DF55" s="78">
        <v>0</v>
      </c>
      <c r="DG55" s="78">
        <v>0</v>
      </c>
      <c r="DH55" s="82">
        <v>3</v>
      </c>
      <c r="DI55" s="82">
        <v>13</v>
      </c>
      <c r="DJ55" s="78">
        <v>10</v>
      </c>
      <c r="DK55" s="78">
        <v>14</v>
      </c>
      <c r="DL55" s="78">
        <v>9</v>
      </c>
      <c r="DM55" s="78">
        <v>12</v>
      </c>
      <c r="DN55" s="78">
        <v>0</v>
      </c>
      <c r="DO55" s="78">
        <v>0</v>
      </c>
      <c r="DP55" s="78">
        <v>0</v>
      </c>
      <c r="DQ55" s="78">
        <v>0</v>
      </c>
      <c r="DR55" s="78">
        <v>1</v>
      </c>
      <c r="DS55" s="78">
        <v>0</v>
      </c>
      <c r="DT55" s="78">
        <v>0</v>
      </c>
      <c r="DU55" s="78">
        <v>2</v>
      </c>
      <c r="DV55" s="82">
        <v>10</v>
      </c>
      <c r="DW55" s="82">
        <v>14</v>
      </c>
      <c r="DX55" s="78">
        <v>0</v>
      </c>
      <c r="DY55" s="78">
        <v>1</v>
      </c>
      <c r="DZ55" s="78">
        <v>0</v>
      </c>
      <c r="EA55" s="78">
        <v>0</v>
      </c>
      <c r="EB55" s="78">
        <v>0</v>
      </c>
      <c r="EC55" s="78">
        <v>0</v>
      </c>
      <c r="ED55" s="78">
        <v>0</v>
      </c>
      <c r="EE55" s="78">
        <v>0</v>
      </c>
      <c r="EF55" s="78">
        <v>0</v>
      </c>
      <c r="EG55" s="78">
        <v>0</v>
      </c>
      <c r="EH55" s="78">
        <v>0</v>
      </c>
      <c r="EI55" s="78">
        <v>1</v>
      </c>
      <c r="EJ55" s="82">
        <v>0</v>
      </c>
      <c r="EK55" s="82">
        <v>1</v>
      </c>
      <c r="EL55" s="78">
        <v>0</v>
      </c>
      <c r="EM55" s="78">
        <v>0</v>
      </c>
      <c r="EN55" s="78">
        <v>0</v>
      </c>
      <c r="EO55" s="78">
        <v>0</v>
      </c>
      <c r="EP55" s="78">
        <v>0</v>
      </c>
      <c r="EQ55" s="78">
        <v>0</v>
      </c>
      <c r="ER55" s="78">
        <v>0</v>
      </c>
      <c r="ES55" s="78">
        <v>0</v>
      </c>
      <c r="ET55" s="78">
        <v>0</v>
      </c>
      <c r="EU55" s="78">
        <v>0</v>
      </c>
      <c r="EV55" s="78">
        <v>0</v>
      </c>
      <c r="EW55" s="78">
        <v>0</v>
      </c>
      <c r="EX55" s="82">
        <v>0</v>
      </c>
      <c r="EY55" s="82">
        <v>0</v>
      </c>
      <c r="EZ55" s="78">
        <v>0</v>
      </c>
      <c r="FA55" s="78">
        <v>0</v>
      </c>
      <c r="FB55" s="78">
        <v>0</v>
      </c>
      <c r="FC55" s="78">
        <v>0</v>
      </c>
      <c r="FD55" s="78">
        <v>0</v>
      </c>
      <c r="FE55" s="78">
        <v>0</v>
      </c>
      <c r="FF55" s="78">
        <v>0</v>
      </c>
      <c r="FG55" s="78">
        <v>0</v>
      </c>
      <c r="FH55" s="78">
        <v>0</v>
      </c>
      <c r="FI55" s="78">
        <v>0</v>
      </c>
      <c r="FJ55" s="78">
        <v>0</v>
      </c>
      <c r="FK55" s="78">
        <v>0</v>
      </c>
      <c r="FL55" s="78">
        <v>0</v>
      </c>
      <c r="FM55" s="78">
        <v>0</v>
      </c>
      <c r="FN55" s="78">
        <v>0</v>
      </c>
      <c r="FO55" s="82">
        <v>0</v>
      </c>
      <c r="FP55" s="82">
        <v>0</v>
      </c>
      <c r="FQ55" s="78">
        <v>0</v>
      </c>
      <c r="FR55" s="78">
        <v>0</v>
      </c>
      <c r="FS55" s="78">
        <v>0</v>
      </c>
    </row>
    <row r="56" spans="1:175" x14ac:dyDescent="0.2">
      <c r="A56" s="246"/>
      <c r="B56" s="96">
        <v>10</v>
      </c>
      <c r="C56" s="89" t="s">
        <v>144</v>
      </c>
      <c r="D56" s="78">
        <v>24</v>
      </c>
      <c r="E56" s="78">
        <v>65</v>
      </c>
      <c r="F56" s="78">
        <v>22</v>
      </c>
      <c r="G56" s="78">
        <v>51</v>
      </c>
      <c r="H56" s="78">
        <v>1</v>
      </c>
      <c r="I56" s="78">
        <v>4</v>
      </c>
      <c r="J56" s="78">
        <v>0</v>
      </c>
      <c r="K56" s="78">
        <v>0</v>
      </c>
      <c r="L56" s="78">
        <v>1</v>
      </c>
      <c r="M56" s="78">
        <v>7</v>
      </c>
      <c r="N56" s="78">
        <v>0</v>
      </c>
      <c r="O56" s="78">
        <v>3</v>
      </c>
      <c r="P56" s="78">
        <v>0</v>
      </c>
      <c r="Q56" s="78">
        <v>0</v>
      </c>
      <c r="R56" s="82">
        <v>24</v>
      </c>
      <c r="S56" s="82">
        <v>65</v>
      </c>
      <c r="T56" s="78">
        <v>3</v>
      </c>
      <c r="U56" s="78">
        <v>19</v>
      </c>
      <c r="V56" s="78">
        <v>2</v>
      </c>
      <c r="W56" s="78">
        <v>17</v>
      </c>
      <c r="X56" s="78">
        <v>0</v>
      </c>
      <c r="Y56" s="78">
        <v>2</v>
      </c>
      <c r="Z56" s="78">
        <v>0</v>
      </c>
      <c r="AA56" s="78">
        <v>0</v>
      </c>
      <c r="AB56" s="78">
        <v>1</v>
      </c>
      <c r="AC56" s="78">
        <v>0</v>
      </c>
      <c r="AD56" s="78">
        <v>0</v>
      </c>
      <c r="AE56" s="78">
        <v>0</v>
      </c>
      <c r="AF56" s="78">
        <v>0</v>
      </c>
      <c r="AG56" s="78">
        <v>0</v>
      </c>
      <c r="AH56" s="82">
        <v>3</v>
      </c>
      <c r="AI56" s="82">
        <v>19</v>
      </c>
      <c r="AJ56" s="78">
        <v>0</v>
      </c>
      <c r="AK56" s="78">
        <v>1</v>
      </c>
      <c r="AL56" s="78">
        <v>0</v>
      </c>
      <c r="AM56" s="78">
        <v>1</v>
      </c>
      <c r="AN56" s="78">
        <v>0</v>
      </c>
      <c r="AO56" s="78">
        <v>0</v>
      </c>
      <c r="AP56" s="78">
        <v>0</v>
      </c>
      <c r="AQ56" s="78">
        <v>0</v>
      </c>
      <c r="AR56" s="78">
        <v>0</v>
      </c>
      <c r="AS56" s="78">
        <v>0</v>
      </c>
      <c r="AT56" s="78">
        <v>0</v>
      </c>
      <c r="AU56" s="78">
        <v>0</v>
      </c>
      <c r="AV56" s="78">
        <v>0</v>
      </c>
      <c r="AW56" s="78">
        <v>0</v>
      </c>
      <c r="AX56" s="82">
        <v>0</v>
      </c>
      <c r="AY56" s="82">
        <v>1</v>
      </c>
      <c r="AZ56" s="78">
        <v>0</v>
      </c>
      <c r="BA56" s="78">
        <v>0</v>
      </c>
      <c r="BB56" s="78">
        <v>0</v>
      </c>
      <c r="BC56" s="78">
        <v>0</v>
      </c>
      <c r="BD56" s="78">
        <v>0</v>
      </c>
      <c r="BE56" s="78">
        <v>0</v>
      </c>
      <c r="BF56" s="78">
        <v>0</v>
      </c>
      <c r="BG56" s="78">
        <v>0</v>
      </c>
      <c r="BH56" s="78">
        <v>0</v>
      </c>
      <c r="BI56" s="78">
        <v>0</v>
      </c>
      <c r="BJ56" s="78">
        <v>0</v>
      </c>
      <c r="BK56" s="78">
        <v>0</v>
      </c>
      <c r="BL56" s="78">
        <v>0</v>
      </c>
      <c r="BM56" s="78">
        <v>0</v>
      </c>
      <c r="BN56" s="82">
        <v>0</v>
      </c>
      <c r="BO56" s="82">
        <v>0</v>
      </c>
      <c r="BP56" s="78">
        <v>0</v>
      </c>
      <c r="BQ56" s="78">
        <v>0</v>
      </c>
      <c r="BR56" s="78">
        <v>0</v>
      </c>
      <c r="BS56" s="78">
        <v>0</v>
      </c>
      <c r="BT56" s="78">
        <v>0</v>
      </c>
      <c r="BU56" s="78">
        <v>0</v>
      </c>
      <c r="BV56" s="78">
        <v>0</v>
      </c>
      <c r="BW56" s="78">
        <v>0</v>
      </c>
      <c r="BX56" s="78">
        <v>0</v>
      </c>
      <c r="BY56" s="78">
        <v>0</v>
      </c>
      <c r="BZ56" s="78">
        <v>0</v>
      </c>
      <c r="CA56" s="78">
        <v>0</v>
      </c>
      <c r="CB56" s="78">
        <v>0</v>
      </c>
      <c r="CC56" s="78">
        <v>0</v>
      </c>
      <c r="CD56" s="82">
        <v>0</v>
      </c>
      <c r="CE56" s="82">
        <v>0</v>
      </c>
      <c r="CF56" s="78">
        <v>0</v>
      </c>
      <c r="CG56" s="78">
        <v>0</v>
      </c>
      <c r="CH56" s="78">
        <v>0</v>
      </c>
      <c r="CI56" s="78">
        <v>0</v>
      </c>
      <c r="CJ56" s="78">
        <v>0</v>
      </c>
      <c r="CK56" s="78">
        <v>0</v>
      </c>
      <c r="CL56" s="78">
        <v>0</v>
      </c>
      <c r="CM56" s="78">
        <v>0</v>
      </c>
      <c r="CN56" s="78">
        <v>0</v>
      </c>
      <c r="CO56" s="78">
        <v>0</v>
      </c>
      <c r="CP56" s="78">
        <v>0</v>
      </c>
      <c r="CQ56" s="78">
        <v>0</v>
      </c>
      <c r="CR56" s="78">
        <v>0</v>
      </c>
      <c r="CS56" s="78">
        <v>0</v>
      </c>
      <c r="CT56" s="82">
        <v>0</v>
      </c>
      <c r="CU56" s="82">
        <v>0</v>
      </c>
      <c r="CV56" s="78">
        <v>9</v>
      </c>
      <c r="CW56" s="78">
        <v>16</v>
      </c>
      <c r="CX56" s="78">
        <v>8</v>
      </c>
      <c r="CY56" s="78">
        <v>15</v>
      </c>
      <c r="CZ56" s="78">
        <v>0</v>
      </c>
      <c r="DA56" s="78">
        <v>0</v>
      </c>
      <c r="DB56" s="78">
        <v>1</v>
      </c>
      <c r="DC56" s="78">
        <v>1</v>
      </c>
      <c r="DD56" s="78">
        <v>0</v>
      </c>
      <c r="DE56" s="78">
        <v>0</v>
      </c>
      <c r="DF56" s="78">
        <v>0</v>
      </c>
      <c r="DG56" s="78">
        <v>0</v>
      </c>
      <c r="DH56" s="82">
        <v>9</v>
      </c>
      <c r="DI56" s="82">
        <v>16</v>
      </c>
      <c r="DJ56" s="78">
        <v>32</v>
      </c>
      <c r="DK56" s="78">
        <v>40</v>
      </c>
      <c r="DL56" s="78">
        <v>30</v>
      </c>
      <c r="DM56" s="78">
        <v>37</v>
      </c>
      <c r="DN56" s="78">
        <v>0</v>
      </c>
      <c r="DO56" s="78">
        <v>0</v>
      </c>
      <c r="DP56" s="78">
        <v>1</v>
      </c>
      <c r="DQ56" s="78">
        <v>2</v>
      </c>
      <c r="DR56" s="78">
        <v>1</v>
      </c>
      <c r="DS56" s="78">
        <v>0</v>
      </c>
      <c r="DT56" s="78">
        <v>0</v>
      </c>
      <c r="DU56" s="78">
        <v>1</v>
      </c>
      <c r="DV56" s="82">
        <v>32</v>
      </c>
      <c r="DW56" s="82">
        <v>40</v>
      </c>
      <c r="DX56" s="78">
        <v>1</v>
      </c>
      <c r="DY56" s="78">
        <v>3</v>
      </c>
      <c r="DZ56" s="78">
        <v>1</v>
      </c>
      <c r="EA56" s="78">
        <v>3</v>
      </c>
      <c r="EB56" s="78">
        <v>0</v>
      </c>
      <c r="EC56" s="78">
        <v>0</v>
      </c>
      <c r="ED56" s="78">
        <v>0</v>
      </c>
      <c r="EE56" s="78">
        <v>0</v>
      </c>
      <c r="EF56" s="78">
        <v>0</v>
      </c>
      <c r="EG56" s="78">
        <v>0</v>
      </c>
      <c r="EH56" s="78">
        <v>0</v>
      </c>
      <c r="EI56" s="78">
        <v>0</v>
      </c>
      <c r="EJ56" s="82">
        <v>1</v>
      </c>
      <c r="EK56" s="82">
        <v>3</v>
      </c>
      <c r="EL56" s="78">
        <v>0</v>
      </c>
      <c r="EM56" s="78">
        <v>2</v>
      </c>
      <c r="EN56" s="78">
        <v>0</v>
      </c>
      <c r="EO56" s="78">
        <v>2</v>
      </c>
      <c r="EP56" s="78">
        <v>0</v>
      </c>
      <c r="EQ56" s="78">
        <v>0</v>
      </c>
      <c r="ER56" s="78">
        <v>0</v>
      </c>
      <c r="ES56" s="78">
        <v>0</v>
      </c>
      <c r="ET56" s="78">
        <v>0</v>
      </c>
      <c r="EU56" s="78">
        <v>0</v>
      </c>
      <c r="EV56" s="78">
        <v>0</v>
      </c>
      <c r="EW56" s="78">
        <v>0</v>
      </c>
      <c r="EX56" s="82">
        <v>0</v>
      </c>
      <c r="EY56" s="82">
        <v>2</v>
      </c>
      <c r="EZ56" s="78">
        <v>0</v>
      </c>
      <c r="FA56" s="78">
        <v>1</v>
      </c>
      <c r="FB56" s="78">
        <v>4</v>
      </c>
      <c r="FC56" s="78">
        <v>0</v>
      </c>
      <c r="FD56" s="78">
        <v>0</v>
      </c>
      <c r="FE56" s="78">
        <v>1</v>
      </c>
      <c r="FF56" s="78">
        <v>4</v>
      </c>
      <c r="FG56" s="78">
        <v>0</v>
      </c>
      <c r="FH56" s="78">
        <v>0</v>
      </c>
      <c r="FI56" s="78">
        <v>0</v>
      </c>
      <c r="FJ56" s="78">
        <v>0</v>
      </c>
      <c r="FK56" s="78">
        <v>0</v>
      </c>
      <c r="FL56" s="78">
        <v>0</v>
      </c>
      <c r="FM56" s="78">
        <v>0</v>
      </c>
      <c r="FN56" s="78">
        <v>0</v>
      </c>
      <c r="FO56" s="82">
        <v>1</v>
      </c>
      <c r="FP56" s="82">
        <v>4</v>
      </c>
      <c r="FQ56" s="78">
        <v>3</v>
      </c>
      <c r="FR56" s="78">
        <v>0</v>
      </c>
      <c r="FS56" s="78">
        <v>2</v>
      </c>
    </row>
    <row r="57" spans="1:175" x14ac:dyDescent="0.2">
      <c r="A57" s="247"/>
      <c r="B57" s="96">
        <v>11</v>
      </c>
      <c r="C57" s="89" t="s">
        <v>145</v>
      </c>
      <c r="D57" s="78">
        <v>41</v>
      </c>
      <c r="E57" s="78">
        <v>99</v>
      </c>
      <c r="F57" s="78">
        <v>29</v>
      </c>
      <c r="G57" s="78">
        <v>75</v>
      </c>
      <c r="H57" s="78">
        <v>4</v>
      </c>
      <c r="I57" s="78">
        <v>13</v>
      </c>
      <c r="J57" s="78">
        <v>0</v>
      </c>
      <c r="K57" s="78">
        <v>2</v>
      </c>
      <c r="L57" s="78">
        <v>3</v>
      </c>
      <c r="M57" s="78">
        <v>4</v>
      </c>
      <c r="N57" s="78">
        <v>1</v>
      </c>
      <c r="O57" s="78">
        <v>4</v>
      </c>
      <c r="P57" s="78">
        <v>4</v>
      </c>
      <c r="Q57" s="78">
        <v>1</v>
      </c>
      <c r="R57" s="82">
        <v>41</v>
      </c>
      <c r="S57" s="82">
        <v>99</v>
      </c>
      <c r="T57" s="78">
        <v>2</v>
      </c>
      <c r="U57" s="78">
        <v>18</v>
      </c>
      <c r="V57" s="78">
        <v>2</v>
      </c>
      <c r="W57" s="78">
        <v>11</v>
      </c>
      <c r="X57" s="78">
        <v>0</v>
      </c>
      <c r="Y57" s="78">
        <v>1</v>
      </c>
      <c r="Z57" s="78">
        <v>0</v>
      </c>
      <c r="AA57" s="78">
        <v>0</v>
      </c>
      <c r="AB57" s="78">
        <v>0</v>
      </c>
      <c r="AC57" s="78">
        <v>2</v>
      </c>
      <c r="AD57" s="78">
        <v>0</v>
      </c>
      <c r="AE57" s="78">
        <v>4</v>
      </c>
      <c r="AF57" s="78">
        <v>0</v>
      </c>
      <c r="AG57" s="78">
        <v>0</v>
      </c>
      <c r="AH57" s="82">
        <v>2</v>
      </c>
      <c r="AI57" s="82">
        <v>18</v>
      </c>
      <c r="AJ57" s="78">
        <v>1</v>
      </c>
      <c r="AK57" s="78">
        <v>1</v>
      </c>
      <c r="AL57" s="78">
        <v>1</v>
      </c>
      <c r="AM57" s="78">
        <v>1</v>
      </c>
      <c r="AN57" s="78">
        <v>0</v>
      </c>
      <c r="AO57" s="78">
        <v>0</v>
      </c>
      <c r="AP57" s="78">
        <v>0</v>
      </c>
      <c r="AQ57" s="78">
        <v>0</v>
      </c>
      <c r="AR57" s="78">
        <v>0</v>
      </c>
      <c r="AS57" s="78">
        <v>0</v>
      </c>
      <c r="AT57" s="78">
        <v>0</v>
      </c>
      <c r="AU57" s="78">
        <v>0</v>
      </c>
      <c r="AV57" s="78">
        <v>0</v>
      </c>
      <c r="AW57" s="78">
        <v>0</v>
      </c>
      <c r="AX57" s="82">
        <v>1</v>
      </c>
      <c r="AY57" s="82">
        <v>1</v>
      </c>
      <c r="AZ57" s="78">
        <v>0</v>
      </c>
      <c r="BA57" s="78">
        <v>1</v>
      </c>
      <c r="BB57" s="78">
        <v>0</v>
      </c>
      <c r="BC57" s="78">
        <v>0</v>
      </c>
      <c r="BD57" s="78">
        <v>0</v>
      </c>
      <c r="BE57" s="78">
        <v>0</v>
      </c>
      <c r="BF57" s="78">
        <v>0</v>
      </c>
      <c r="BG57" s="78">
        <v>0</v>
      </c>
      <c r="BH57" s="78">
        <v>0</v>
      </c>
      <c r="BI57" s="78">
        <v>0</v>
      </c>
      <c r="BJ57" s="78">
        <v>0</v>
      </c>
      <c r="BK57" s="78">
        <v>1</v>
      </c>
      <c r="BL57" s="78">
        <v>0</v>
      </c>
      <c r="BM57" s="78">
        <v>0</v>
      </c>
      <c r="BN57" s="82">
        <v>0</v>
      </c>
      <c r="BO57" s="82">
        <v>1</v>
      </c>
      <c r="BP57" s="78">
        <v>0</v>
      </c>
      <c r="BQ57" s="78">
        <v>0</v>
      </c>
      <c r="BR57" s="78">
        <v>0</v>
      </c>
      <c r="BS57" s="78">
        <v>0</v>
      </c>
      <c r="BT57" s="78">
        <v>0</v>
      </c>
      <c r="BU57" s="78">
        <v>0</v>
      </c>
      <c r="BV57" s="78">
        <v>0</v>
      </c>
      <c r="BW57" s="78">
        <v>0</v>
      </c>
      <c r="BX57" s="78">
        <v>0</v>
      </c>
      <c r="BY57" s="78">
        <v>0</v>
      </c>
      <c r="BZ57" s="78">
        <v>0</v>
      </c>
      <c r="CA57" s="78">
        <v>0</v>
      </c>
      <c r="CB57" s="78">
        <v>0</v>
      </c>
      <c r="CC57" s="78">
        <v>0</v>
      </c>
      <c r="CD57" s="82">
        <v>0</v>
      </c>
      <c r="CE57" s="82">
        <v>0</v>
      </c>
      <c r="CF57" s="78">
        <v>0</v>
      </c>
      <c r="CG57" s="78">
        <v>0</v>
      </c>
      <c r="CH57" s="78">
        <v>0</v>
      </c>
      <c r="CI57" s="78">
        <v>0</v>
      </c>
      <c r="CJ57" s="78">
        <v>0</v>
      </c>
      <c r="CK57" s="78">
        <v>0</v>
      </c>
      <c r="CL57" s="78">
        <v>0</v>
      </c>
      <c r="CM57" s="78">
        <v>0</v>
      </c>
      <c r="CN57" s="78">
        <v>0</v>
      </c>
      <c r="CO57" s="78">
        <v>0</v>
      </c>
      <c r="CP57" s="78">
        <v>0</v>
      </c>
      <c r="CQ57" s="78">
        <v>0</v>
      </c>
      <c r="CR57" s="78">
        <v>0</v>
      </c>
      <c r="CS57" s="78">
        <v>0</v>
      </c>
      <c r="CT57" s="82">
        <v>0</v>
      </c>
      <c r="CU57" s="82">
        <v>0</v>
      </c>
      <c r="CV57" s="78">
        <v>14</v>
      </c>
      <c r="CW57" s="78">
        <v>18</v>
      </c>
      <c r="CX57" s="78">
        <v>10</v>
      </c>
      <c r="CY57" s="78">
        <v>15</v>
      </c>
      <c r="CZ57" s="78">
        <v>0</v>
      </c>
      <c r="DA57" s="78">
        <v>0</v>
      </c>
      <c r="DB57" s="78">
        <v>1</v>
      </c>
      <c r="DC57" s="78">
        <v>1</v>
      </c>
      <c r="DD57" s="78">
        <v>2</v>
      </c>
      <c r="DE57" s="78">
        <v>1</v>
      </c>
      <c r="DF57" s="78">
        <v>1</v>
      </c>
      <c r="DG57" s="78">
        <v>1</v>
      </c>
      <c r="DH57" s="82">
        <v>14</v>
      </c>
      <c r="DI57" s="82">
        <v>18</v>
      </c>
      <c r="DJ57" s="78">
        <v>33</v>
      </c>
      <c r="DK57" s="78">
        <v>47</v>
      </c>
      <c r="DL57" s="78">
        <v>31</v>
      </c>
      <c r="DM57" s="78">
        <v>44</v>
      </c>
      <c r="DN57" s="78">
        <v>0</v>
      </c>
      <c r="DO57" s="78">
        <v>0</v>
      </c>
      <c r="DP57" s="78">
        <v>1</v>
      </c>
      <c r="DQ57" s="78">
        <v>1</v>
      </c>
      <c r="DR57" s="78">
        <v>0</v>
      </c>
      <c r="DS57" s="78">
        <v>2</v>
      </c>
      <c r="DT57" s="78">
        <v>1</v>
      </c>
      <c r="DU57" s="78">
        <v>0</v>
      </c>
      <c r="DV57" s="82">
        <v>33</v>
      </c>
      <c r="DW57" s="82">
        <v>47</v>
      </c>
      <c r="DX57" s="78">
        <v>1</v>
      </c>
      <c r="DY57" s="78">
        <v>1</v>
      </c>
      <c r="DZ57" s="78">
        <v>1</v>
      </c>
      <c r="EA57" s="78">
        <v>1</v>
      </c>
      <c r="EB57" s="78">
        <v>0</v>
      </c>
      <c r="EC57" s="78">
        <v>0</v>
      </c>
      <c r="ED57" s="78">
        <v>0</v>
      </c>
      <c r="EE57" s="78">
        <v>0</v>
      </c>
      <c r="EF57" s="78">
        <v>0</v>
      </c>
      <c r="EG57" s="78">
        <v>0</v>
      </c>
      <c r="EH57" s="78">
        <v>0</v>
      </c>
      <c r="EI57" s="78">
        <v>0</v>
      </c>
      <c r="EJ57" s="82">
        <v>1</v>
      </c>
      <c r="EK57" s="82">
        <v>1</v>
      </c>
      <c r="EL57" s="78">
        <v>5</v>
      </c>
      <c r="EM57" s="78">
        <v>5</v>
      </c>
      <c r="EN57" s="78">
        <v>5</v>
      </c>
      <c r="EO57" s="78">
        <v>5</v>
      </c>
      <c r="EP57" s="78">
        <v>0</v>
      </c>
      <c r="EQ57" s="78">
        <v>0</v>
      </c>
      <c r="ER57" s="78">
        <v>0</v>
      </c>
      <c r="ES57" s="78">
        <v>0</v>
      </c>
      <c r="ET57" s="78">
        <v>0</v>
      </c>
      <c r="EU57" s="78">
        <v>0</v>
      </c>
      <c r="EV57" s="78">
        <v>0</v>
      </c>
      <c r="EW57" s="78">
        <v>0</v>
      </c>
      <c r="EX57" s="82">
        <v>5</v>
      </c>
      <c r="EY57" s="82">
        <v>5</v>
      </c>
      <c r="EZ57" s="78">
        <v>0</v>
      </c>
      <c r="FA57" s="78">
        <v>0</v>
      </c>
      <c r="FB57" s="78">
        <v>2</v>
      </c>
      <c r="FC57" s="78">
        <v>0</v>
      </c>
      <c r="FD57" s="78">
        <v>0</v>
      </c>
      <c r="FE57" s="78">
        <v>0</v>
      </c>
      <c r="FF57" s="78">
        <v>1</v>
      </c>
      <c r="FG57" s="78">
        <v>0</v>
      </c>
      <c r="FH57" s="78">
        <v>0</v>
      </c>
      <c r="FI57" s="78">
        <v>0</v>
      </c>
      <c r="FJ57" s="78">
        <v>1</v>
      </c>
      <c r="FK57" s="78">
        <v>0</v>
      </c>
      <c r="FL57" s="78">
        <v>0</v>
      </c>
      <c r="FM57" s="78">
        <v>0</v>
      </c>
      <c r="FN57" s="78">
        <v>0</v>
      </c>
      <c r="FO57" s="82">
        <v>0</v>
      </c>
      <c r="FP57" s="82">
        <v>2</v>
      </c>
      <c r="FQ57" s="78">
        <v>2</v>
      </c>
      <c r="FR57" s="78">
        <v>0</v>
      </c>
      <c r="FS57" s="78">
        <v>0</v>
      </c>
    </row>
    <row r="58" spans="1:175" x14ac:dyDescent="0.2">
      <c r="A58" s="242" t="s">
        <v>177</v>
      </c>
      <c r="B58" s="243"/>
      <c r="C58" s="244"/>
      <c r="D58" s="106">
        <v>342</v>
      </c>
      <c r="E58" s="106">
        <v>674</v>
      </c>
      <c r="F58" s="106">
        <v>316</v>
      </c>
      <c r="G58" s="106">
        <v>584</v>
      </c>
      <c r="H58" s="106">
        <v>9</v>
      </c>
      <c r="I58" s="106">
        <v>41</v>
      </c>
      <c r="J58" s="106">
        <v>2</v>
      </c>
      <c r="K58" s="106">
        <v>3</v>
      </c>
      <c r="L58" s="106">
        <v>7</v>
      </c>
      <c r="M58" s="106">
        <v>20</v>
      </c>
      <c r="N58" s="106">
        <v>2</v>
      </c>
      <c r="O58" s="106">
        <v>17</v>
      </c>
      <c r="P58" s="106">
        <v>6</v>
      </c>
      <c r="Q58" s="106">
        <v>9</v>
      </c>
      <c r="R58" s="106">
        <v>342</v>
      </c>
      <c r="S58" s="106">
        <v>674</v>
      </c>
      <c r="T58" s="106">
        <v>32</v>
      </c>
      <c r="U58" s="106">
        <v>132</v>
      </c>
      <c r="V58" s="106">
        <v>31</v>
      </c>
      <c r="W58" s="106">
        <v>110</v>
      </c>
      <c r="X58" s="106">
        <v>0</v>
      </c>
      <c r="Y58" s="106">
        <v>9</v>
      </c>
      <c r="Z58" s="106">
        <v>0</v>
      </c>
      <c r="AA58" s="106">
        <v>0</v>
      </c>
      <c r="AB58" s="106">
        <v>1</v>
      </c>
      <c r="AC58" s="106">
        <v>6</v>
      </c>
      <c r="AD58" s="106">
        <v>0</v>
      </c>
      <c r="AE58" s="106">
        <v>6</v>
      </c>
      <c r="AF58" s="106">
        <v>0</v>
      </c>
      <c r="AG58" s="106">
        <v>1</v>
      </c>
      <c r="AH58" s="106">
        <v>32</v>
      </c>
      <c r="AI58" s="106">
        <v>132</v>
      </c>
      <c r="AJ58" s="106">
        <v>3</v>
      </c>
      <c r="AK58" s="106">
        <v>14</v>
      </c>
      <c r="AL58" s="106">
        <v>3</v>
      </c>
      <c r="AM58" s="106">
        <v>12</v>
      </c>
      <c r="AN58" s="106">
        <v>0</v>
      </c>
      <c r="AO58" s="106">
        <v>2</v>
      </c>
      <c r="AP58" s="106">
        <v>0</v>
      </c>
      <c r="AQ58" s="106">
        <v>0</v>
      </c>
      <c r="AR58" s="106">
        <v>0</v>
      </c>
      <c r="AS58" s="106">
        <v>0</v>
      </c>
      <c r="AT58" s="106">
        <v>0</v>
      </c>
      <c r="AU58" s="106">
        <v>0</v>
      </c>
      <c r="AV58" s="106">
        <v>0</v>
      </c>
      <c r="AW58" s="106">
        <v>0</v>
      </c>
      <c r="AX58" s="106">
        <v>3</v>
      </c>
      <c r="AY58" s="106">
        <v>14</v>
      </c>
      <c r="AZ58" s="106">
        <v>3</v>
      </c>
      <c r="BA58" s="106">
        <v>4</v>
      </c>
      <c r="BB58" s="106">
        <v>2</v>
      </c>
      <c r="BC58" s="106">
        <v>3</v>
      </c>
      <c r="BD58" s="106">
        <v>0</v>
      </c>
      <c r="BE58" s="106">
        <v>0</v>
      </c>
      <c r="BF58" s="106">
        <v>1</v>
      </c>
      <c r="BG58" s="106">
        <v>0</v>
      </c>
      <c r="BH58" s="106">
        <v>0</v>
      </c>
      <c r="BI58" s="106">
        <v>0</v>
      </c>
      <c r="BJ58" s="106">
        <v>0</v>
      </c>
      <c r="BK58" s="106">
        <v>1</v>
      </c>
      <c r="BL58" s="106">
        <v>0</v>
      </c>
      <c r="BM58" s="106">
        <v>0</v>
      </c>
      <c r="BN58" s="106">
        <v>3</v>
      </c>
      <c r="BO58" s="106">
        <v>4</v>
      </c>
      <c r="BP58" s="106">
        <v>0</v>
      </c>
      <c r="BQ58" s="106">
        <v>0</v>
      </c>
      <c r="BR58" s="106">
        <v>0</v>
      </c>
      <c r="BS58" s="106">
        <v>0</v>
      </c>
      <c r="BT58" s="106">
        <v>0</v>
      </c>
      <c r="BU58" s="106">
        <v>0</v>
      </c>
      <c r="BV58" s="106">
        <v>0</v>
      </c>
      <c r="BW58" s="106">
        <v>0</v>
      </c>
      <c r="BX58" s="106">
        <v>0</v>
      </c>
      <c r="BY58" s="106">
        <v>0</v>
      </c>
      <c r="BZ58" s="106">
        <v>0</v>
      </c>
      <c r="CA58" s="106">
        <v>0</v>
      </c>
      <c r="CB58" s="106">
        <v>0</v>
      </c>
      <c r="CC58" s="106">
        <v>0</v>
      </c>
      <c r="CD58" s="106">
        <v>0</v>
      </c>
      <c r="CE58" s="106">
        <v>0</v>
      </c>
      <c r="CF58" s="106">
        <v>0</v>
      </c>
      <c r="CG58" s="106">
        <v>1</v>
      </c>
      <c r="CH58" s="106">
        <v>0</v>
      </c>
      <c r="CI58" s="106">
        <v>1</v>
      </c>
      <c r="CJ58" s="106">
        <v>0</v>
      </c>
      <c r="CK58" s="106">
        <v>0</v>
      </c>
      <c r="CL58" s="106">
        <v>0</v>
      </c>
      <c r="CM58" s="106">
        <v>0</v>
      </c>
      <c r="CN58" s="106">
        <v>0</v>
      </c>
      <c r="CO58" s="106">
        <v>0</v>
      </c>
      <c r="CP58" s="106">
        <v>0</v>
      </c>
      <c r="CQ58" s="106">
        <v>0</v>
      </c>
      <c r="CR58" s="106">
        <v>0</v>
      </c>
      <c r="CS58" s="106">
        <v>0</v>
      </c>
      <c r="CT58" s="106">
        <v>0</v>
      </c>
      <c r="CU58" s="106">
        <v>1</v>
      </c>
      <c r="CV58" s="106">
        <v>99</v>
      </c>
      <c r="CW58" s="106">
        <v>167</v>
      </c>
      <c r="CX58" s="106">
        <v>92</v>
      </c>
      <c r="CY58" s="106">
        <v>160</v>
      </c>
      <c r="CZ58" s="106">
        <v>0</v>
      </c>
      <c r="DA58" s="106">
        <v>0</v>
      </c>
      <c r="DB58" s="106">
        <v>4</v>
      </c>
      <c r="DC58" s="106">
        <v>2</v>
      </c>
      <c r="DD58" s="106">
        <v>2</v>
      </c>
      <c r="DE58" s="106">
        <v>2</v>
      </c>
      <c r="DF58" s="106">
        <v>1</v>
      </c>
      <c r="DG58" s="106">
        <v>3</v>
      </c>
      <c r="DH58" s="106">
        <v>99</v>
      </c>
      <c r="DI58" s="106">
        <v>167</v>
      </c>
      <c r="DJ58" s="106">
        <v>274</v>
      </c>
      <c r="DK58" s="106">
        <v>362</v>
      </c>
      <c r="DL58" s="106">
        <v>260</v>
      </c>
      <c r="DM58" s="106">
        <v>345</v>
      </c>
      <c r="DN58" s="106">
        <v>0</v>
      </c>
      <c r="DO58" s="106">
        <v>0</v>
      </c>
      <c r="DP58" s="106">
        <v>9</v>
      </c>
      <c r="DQ58" s="106">
        <v>11</v>
      </c>
      <c r="DR58" s="106">
        <v>3</v>
      </c>
      <c r="DS58" s="106">
        <v>3</v>
      </c>
      <c r="DT58" s="106">
        <v>2</v>
      </c>
      <c r="DU58" s="106">
        <v>3</v>
      </c>
      <c r="DV58" s="106">
        <v>274</v>
      </c>
      <c r="DW58" s="106">
        <v>362</v>
      </c>
      <c r="DX58" s="106">
        <v>7</v>
      </c>
      <c r="DY58" s="106">
        <v>15</v>
      </c>
      <c r="DZ58" s="106">
        <v>6</v>
      </c>
      <c r="EA58" s="106">
        <v>12</v>
      </c>
      <c r="EB58" s="106">
        <v>0</v>
      </c>
      <c r="EC58" s="106">
        <v>0</v>
      </c>
      <c r="ED58" s="106">
        <v>0</v>
      </c>
      <c r="EE58" s="106">
        <v>1</v>
      </c>
      <c r="EF58" s="106">
        <v>0</v>
      </c>
      <c r="EG58" s="106">
        <v>0</v>
      </c>
      <c r="EH58" s="106">
        <v>1</v>
      </c>
      <c r="EI58" s="106">
        <v>2</v>
      </c>
      <c r="EJ58" s="106">
        <v>7</v>
      </c>
      <c r="EK58" s="106">
        <v>15</v>
      </c>
      <c r="EL58" s="106">
        <v>17</v>
      </c>
      <c r="EM58" s="106">
        <v>27</v>
      </c>
      <c r="EN58" s="106">
        <v>17</v>
      </c>
      <c r="EO58" s="106">
        <v>23</v>
      </c>
      <c r="EP58" s="106">
        <v>0</v>
      </c>
      <c r="EQ58" s="106">
        <v>0</v>
      </c>
      <c r="ER58" s="106">
        <v>0</v>
      </c>
      <c r="ES58" s="106">
        <v>1</v>
      </c>
      <c r="ET58" s="106">
        <v>0</v>
      </c>
      <c r="EU58" s="106">
        <v>2</v>
      </c>
      <c r="EV58" s="106">
        <v>0</v>
      </c>
      <c r="EW58" s="106">
        <v>1</v>
      </c>
      <c r="EX58" s="106">
        <v>17</v>
      </c>
      <c r="EY58" s="106">
        <v>27</v>
      </c>
      <c r="EZ58" s="106">
        <v>0</v>
      </c>
      <c r="FA58" s="106">
        <v>9</v>
      </c>
      <c r="FB58" s="106">
        <v>14</v>
      </c>
      <c r="FC58" s="106">
        <v>0</v>
      </c>
      <c r="FD58" s="106">
        <v>0</v>
      </c>
      <c r="FE58" s="106">
        <v>9</v>
      </c>
      <c r="FF58" s="106">
        <v>13</v>
      </c>
      <c r="FG58" s="106">
        <v>0</v>
      </c>
      <c r="FH58" s="106">
        <v>0</v>
      </c>
      <c r="FI58" s="106">
        <v>0</v>
      </c>
      <c r="FJ58" s="106">
        <v>1</v>
      </c>
      <c r="FK58" s="106">
        <v>0</v>
      </c>
      <c r="FL58" s="106">
        <v>0</v>
      </c>
      <c r="FM58" s="106">
        <v>0</v>
      </c>
      <c r="FN58" s="106">
        <v>0</v>
      </c>
      <c r="FO58" s="106">
        <v>9</v>
      </c>
      <c r="FP58" s="106">
        <v>14</v>
      </c>
      <c r="FQ58" s="106">
        <v>15</v>
      </c>
      <c r="FR58" s="106">
        <v>1</v>
      </c>
      <c r="FS58" s="106">
        <v>5</v>
      </c>
    </row>
    <row r="59" spans="1:175" ht="12.75" customHeight="1" x14ac:dyDescent="0.2">
      <c r="A59" s="245" t="s">
        <v>178</v>
      </c>
      <c r="B59" s="96">
        <v>1</v>
      </c>
      <c r="C59" s="86" t="s">
        <v>131</v>
      </c>
      <c r="D59" s="78">
        <v>34</v>
      </c>
      <c r="E59" s="78">
        <v>76</v>
      </c>
      <c r="F59" s="78">
        <v>30</v>
      </c>
      <c r="G59" s="78">
        <v>62</v>
      </c>
      <c r="H59" s="78">
        <v>0</v>
      </c>
      <c r="I59" s="78">
        <v>1</v>
      </c>
      <c r="J59" s="78">
        <v>0</v>
      </c>
      <c r="K59" s="78">
        <v>2</v>
      </c>
      <c r="L59" s="78">
        <v>2</v>
      </c>
      <c r="M59" s="78">
        <v>6</v>
      </c>
      <c r="N59" s="78">
        <v>2</v>
      </c>
      <c r="O59" s="78">
        <v>5</v>
      </c>
      <c r="P59" s="78">
        <v>0</v>
      </c>
      <c r="Q59" s="78">
        <v>0</v>
      </c>
      <c r="R59" s="82">
        <v>34</v>
      </c>
      <c r="S59" s="82">
        <v>76</v>
      </c>
      <c r="T59" s="78">
        <v>7</v>
      </c>
      <c r="U59" s="78">
        <v>24</v>
      </c>
      <c r="V59" s="78">
        <v>7</v>
      </c>
      <c r="W59" s="78">
        <v>22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1</v>
      </c>
      <c r="AD59" s="78">
        <v>0</v>
      </c>
      <c r="AE59" s="78">
        <v>1</v>
      </c>
      <c r="AF59" s="78">
        <v>0</v>
      </c>
      <c r="AG59" s="78">
        <v>0</v>
      </c>
      <c r="AH59" s="82">
        <v>7</v>
      </c>
      <c r="AI59" s="82">
        <v>24</v>
      </c>
      <c r="AJ59" s="78">
        <v>1</v>
      </c>
      <c r="AK59" s="78">
        <v>1</v>
      </c>
      <c r="AL59" s="78">
        <v>0</v>
      </c>
      <c r="AM59" s="78">
        <v>1</v>
      </c>
      <c r="AN59" s="78">
        <v>0</v>
      </c>
      <c r="AO59" s="78">
        <v>0</v>
      </c>
      <c r="AP59" s="78">
        <v>0</v>
      </c>
      <c r="AQ59" s="78">
        <v>0</v>
      </c>
      <c r="AR59" s="78">
        <v>0</v>
      </c>
      <c r="AS59" s="78">
        <v>0</v>
      </c>
      <c r="AT59" s="78">
        <v>1</v>
      </c>
      <c r="AU59" s="78">
        <v>0</v>
      </c>
      <c r="AV59" s="78">
        <v>0</v>
      </c>
      <c r="AW59" s="78">
        <v>0</v>
      </c>
      <c r="AX59" s="82">
        <v>1</v>
      </c>
      <c r="AY59" s="82">
        <v>1</v>
      </c>
      <c r="AZ59" s="78">
        <v>0</v>
      </c>
      <c r="BA59" s="78">
        <v>0</v>
      </c>
      <c r="BB59" s="78">
        <v>0</v>
      </c>
      <c r="BC59" s="78">
        <v>0</v>
      </c>
      <c r="BD59" s="78">
        <v>0</v>
      </c>
      <c r="BE59" s="78">
        <v>0</v>
      </c>
      <c r="BF59" s="78">
        <v>0</v>
      </c>
      <c r="BG59" s="78">
        <v>0</v>
      </c>
      <c r="BH59" s="78">
        <v>0</v>
      </c>
      <c r="BI59" s="78">
        <v>0</v>
      </c>
      <c r="BJ59" s="78">
        <v>0</v>
      </c>
      <c r="BK59" s="78">
        <v>0</v>
      </c>
      <c r="BL59" s="78">
        <v>0</v>
      </c>
      <c r="BM59" s="78">
        <v>0</v>
      </c>
      <c r="BN59" s="82">
        <v>0</v>
      </c>
      <c r="BO59" s="82">
        <v>0</v>
      </c>
      <c r="BP59" s="78">
        <v>0</v>
      </c>
      <c r="BQ59" s="78">
        <v>1</v>
      </c>
      <c r="BR59" s="78">
        <v>0</v>
      </c>
      <c r="BS59" s="78">
        <v>1</v>
      </c>
      <c r="BT59" s="78">
        <v>0</v>
      </c>
      <c r="BU59" s="78">
        <v>0</v>
      </c>
      <c r="BV59" s="78">
        <v>0</v>
      </c>
      <c r="BW59" s="78">
        <v>0</v>
      </c>
      <c r="BX59" s="78">
        <v>0</v>
      </c>
      <c r="BY59" s="78">
        <v>0</v>
      </c>
      <c r="BZ59" s="78">
        <v>0</v>
      </c>
      <c r="CA59" s="78">
        <v>0</v>
      </c>
      <c r="CB59" s="78">
        <v>0</v>
      </c>
      <c r="CC59" s="78">
        <v>0</v>
      </c>
      <c r="CD59" s="82">
        <v>0</v>
      </c>
      <c r="CE59" s="82">
        <v>1</v>
      </c>
      <c r="CF59" s="78">
        <v>0</v>
      </c>
      <c r="CG59" s="78">
        <v>0</v>
      </c>
      <c r="CH59" s="78">
        <v>0</v>
      </c>
      <c r="CI59" s="78">
        <v>0</v>
      </c>
      <c r="CJ59" s="78">
        <v>0</v>
      </c>
      <c r="CK59" s="78">
        <v>0</v>
      </c>
      <c r="CL59" s="78">
        <v>0</v>
      </c>
      <c r="CM59" s="78">
        <v>0</v>
      </c>
      <c r="CN59" s="78">
        <v>0</v>
      </c>
      <c r="CO59" s="78">
        <v>0</v>
      </c>
      <c r="CP59" s="78">
        <v>0</v>
      </c>
      <c r="CQ59" s="78">
        <v>0</v>
      </c>
      <c r="CR59" s="78">
        <v>0</v>
      </c>
      <c r="CS59" s="78">
        <v>0</v>
      </c>
      <c r="CT59" s="82">
        <v>0</v>
      </c>
      <c r="CU59" s="82">
        <v>0</v>
      </c>
      <c r="CV59" s="78">
        <v>18</v>
      </c>
      <c r="CW59" s="78">
        <v>35</v>
      </c>
      <c r="CX59" s="78">
        <v>18</v>
      </c>
      <c r="CY59" s="78">
        <v>33</v>
      </c>
      <c r="CZ59" s="78">
        <v>0</v>
      </c>
      <c r="DA59" s="78">
        <v>0</v>
      </c>
      <c r="DB59" s="78">
        <v>0</v>
      </c>
      <c r="DC59" s="78">
        <v>1</v>
      </c>
      <c r="DD59" s="78">
        <v>0</v>
      </c>
      <c r="DE59" s="78">
        <v>1</v>
      </c>
      <c r="DF59" s="78">
        <v>0</v>
      </c>
      <c r="DG59" s="78">
        <v>0</v>
      </c>
      <c r="DH59" s="82">
        <v>18</v>
      </c>
      <c r="DI59" s="82">
        <v>35</v>
      </c>
      <c r="DJ59" s="78">
        <v>23</v>
      </c>
      <c r="DK59" s="78">
        <v>40</v>
      </c>
      <c r="DL59" s="78">
        <v>22</v>
      </c>
      <c r="DM59" s="78">
        <v>36</v>
      </c>
      <c r="DN59" s="78">
        <v>0</v>
      </c>
      <c r="DO59" s="78">
        <v>0</v>
      </c>
      <c r="DP59" s="78">
        <v>0</v>
      </c>
      <c r="DQ59" s="78">
        <v>2</v>
      </c>
      <c r="DR59" s="78">
        <v>0</v>
      </c>
      <c r="DS59" s="78">
        <v>1</v>
      </c>
      <c r="DT59" s="78">
        <v>1</v>
      </c>
      <c r="DU59" s="78">
        <v>1</v>
      </c>
      <c r="DV59" s="82">
        <v>23</v>
      </c>
      <c r="DW59" s="82">
        <v>40</v>
      </c>
      <c r="DX59" s="78">
        <v>1</v>
      </c>
      <c r="DY59" s="78">
        <v>3</v>
      </c>
      <c r="DZ59" s="78">
        <v>1</v>
      </c>
      <c r="EA59" s="78">
        <v>2</v>
      </c>
      <c r="EB59" s="78">
        <v>0</v>
      </c>
      <c r="EC59" s="78">
        <v>0</v>
      </c>
      <c r="ED59" s="78">
        <v>0</v>
      </c>
      <c r="EE59" s="78">
        <v>0</v>
      </c>
      <c r="EF59" s="78">
        <v>0</v>
      </c>
      <c r="EG59" s="78">
        <v>1</v>
      </c>
      <c r="EH59" s="78">
        <v>0</v>
      </c>
      <c r="EI59" s="78">
        <v>0</v>
      </c>
      <c r="EJ59" s="82">
        <v>1</v>
      </c>
      <c r="EK59" s="82">
        <v>3</v>
      </c>
      <c r="EL59" s="78">
        <v>0</v>
      </c>
      <c r="EM59" s="78">
        <v>1</v>
      </c>
      <c r="EN59" s="78">
        <v>0</v>
      </c>
      <c r="EO59" s="78">
        <v>1</v>
      </c>
      <c r="EP59" s="78">
        <v>0</v>
      </c>
      <c r="EQ59" s="78">
        <v>0</v>
      </c>
      <c r="ER59" s="78">
        <v>0</v>
      </c>
      <c r="ES59" s="78">
        <v>0</v>
      </c>
      <c r="ET59" s="78">
        <v>0</v>
      </c>
      <c r="EU59" s="78">
        <v>0</v>
      </c>
      <c r="EV59" s="78">
        <v>0</v>
      </c>
      <c r="EW59" s="78">
        <v>0</v>
      </c>
      <c r="EX59" s="82">
        <v>0</v>
      </c>
      <c r="EY59" s="82">
        <v>1</v>
      </c>
      <c r="EZ59" s="78">
        <v>0</v>
      </c>
      <c r="FA59" s="78">
        <v>0</v>
      </c>
      <c r="FB59" s="78">
        <v>5</v>
      </c>
      <c r="FC59" s="78">
        <v>0</v>
      </c>
      <c r="FD59" s="78">
        <v>3</v>
      </c>
      <c r="FE59" s="78">
        <v>0</v>
      </c>
      <c r="FF59" s="78">
        <v>2</v>
      </c>
      <c r="FG59" s="78">
        <v>0</v>
      </c>
      <c r="FH59" s="78">
        <v>0</v>
      </c>
      <c r="FI59" s="78">
        <v>0</v>
      </c>
      <c r="FJ59" s="78">
        <v>0</v>
      </c>
      <c r="FK59" s="78">
        <v>0</v>
      </c>
      <c r="FL59" s="78">
        <v>0</v>
      </c>
      <c r="FM59" s="78">
        <v>0</v>
      </c>
      <c r="FN59" s="78">
        <v>0</v>
      </c>
      <c r="FO59" s="82">
        <v>0</v>
      </c>
      <c r="FP59" s="82">
        <v>5</v>
      </c>
      <c r="FQ59" s="78">
        <v>3</v>
      </c>
      <c r="FR59" s="78">
        <v>0</v>
      </c>
      <c r="FS59" s="78">
        <v>2</v>
      </c>
    </row>
    <row r="60" spans="1:175" x14ac:dyDescent="0.2">
      <c r="A60" s="246"/>
      <c r="B60" s="96">
        <v>2</v>
      </c>
      <c r="C60" s="86" t="s">
        <v>134</v>
      </c>
      <c r="D60" s="78">
        <v>39</v>
      </c>
      <c r="E60" s="78">
        <v>88</v>
      </c>
      <c r="F60" s="78">
        <v>37</v>
      </c>
      <c r="G60" s="78">
        <v>75</v>
      </c>
      <c r="H60" s="78">
        <v>2</v>
      </c>
      <c r="I60" s="78">
        <v>3</v>
      </c>
      <c r="J60" s="78">
        <v>0</v>
      </c>
      <c r="K60" s="78">
        <v>1</v>
      </c>
      <c r="L60" s="78">
        <v>0</v>
      </c>
      <c r="M60" s="78">
        <v>4</v>
      </c>
      <c r="N60" s="78">
        <v>0</v>
      </c>
      <c r="O60" s="78">
        <v>2</v>
      </c>
      <c r="P60" s="78">
        <v>0</v>
      </c>
      <c r="Q60" s="78">
        <v>3</v>
      </c>
      <c r="R60" s="82">
        <v>39</v>
      </c>
      <c r="S60" s="82">
        <v>88</v>
      </c>
      <c r="T60" s="78">
        <v>8</v>
      </c>
      <c r="U60" s="78">
        <v>30</v>
      </c>
      <c r="V60" s="78">
        <v>7</v>
      </c>
      <c r="W60" s="78">
        <v>25</v>
      </c>
      <c r="X60" s="78">
        <v>0</v>
      </c>
      <c r="Y60" s="78">
        <v>0</v>
      </c>
      <c r="Z60" s="78">
        <v>0</v>
      </c>
      <c r="AA60" s="78">
        <v>0</v>
      </c>
      <c r="AB60" s="78">
        <v>1</v>
      </c>
      <c r="AC60" s="78">
        <v>5</v>
      </c>
      <c r="AD60" s="78">
        <v>0</v>
      </c>
      <c r="AE60" s="78">
        <v>0</v>
      </c>
      <c r="AF60" s="78">
        <v>0</v>
      </c>
      <c r="AG60" s="78">
        <v>0</v>
      </c>
      <c r="AH60" s="82">
        <v>8</v>
      </c>
      <c r="AI60" s="82">
        <v>30</v>
      </c>
      <c r="AJ60" s="78">
        <v>0</v>
      </c>
      <c r="AK60" s="78">
        <v>0</v>
      </c>
      <c r="AL60" s="78">
        <v>0</v>
      </c>
      <c r="AM60" s="78">
        <v>0</v>
      </c>
      <c r="AN60" s="78">
        <v>0</v>
      </c>
      <c r="AO60" s="78">
        <v>0</v>
      </c>
      <c r="AP60" s="78">
        <v>0</v>
      </c>
      <c r="AQ60" s="78">
        <v>0</v>
      </c>
      <c r="AR60" s="78">
        <v>0</v>
      </c>
      <c r="AS60" s="78">
        <v>0</v>
      </c>
      <c r="AT60" s="78">
        <v>0</v>
      </c>
      <c r="AU60" s="78">
        <v>0</v>
      </c>
      <c r="AV60" s="78">
        <v>0</v>
      </c>
      <c r="AW60" s="78">
        <v>0</v>
      </c>
      <c r="AX60" s="82">
        <v>0</v>
      </c>
      <c r="AY60" s="82">
        <v>0</v>
      </c>
      <c r="AZ60" s="78">
        <v>0</v>
      </c>
      <c r="BA60" s="78">
        <v>0</v>
      </c>
      <c r="BB60" s="78">
        <v>0</v>
      </c>
      <c r="BC60" s="78">
        <v>0</v>
      </c>
      <c r="BD60" s="78">
        <v>0</v>
      </c>
      <c r="BE60" s="78">
        <v>0</v>
      </c>
      <c r="BF60" s="78">
        <v>0</v>
      </c>
      <c r="BG60" s="78">
        <v>0</v>
      </c>
      <c r="BH60" s="78">
        <v>0</v>
      </c>
      <c r="BI60" s="78">
        <v>0</v>
      </c>
      <c r="BJ60" s="78">
        <v>0</v>
      </c>
      <c r="BK60" s="78">
        <v>0</v>
      </c>
      <c r="BL60" s="78">
        <v>0</v>
      </c>
      <c r="BM60" s="78">
        <v>0</v>
      </c>
      <c r="BN60" s="82">
        <v>0</v>
      </c>
      <c r="BO60" s="82">
        <v>0</v>
      </c>
      <c r="BP60" s="78">
        <v>0</v>
      </c>
      <c r="BQ60" s="78">
        <v>0</v>
      </c>
      <c r="BR60" s="78">
        <v>0</v>
      </c>
      <c r="BS60" s="78">
        <v>0</v>
      </c>
      <c r="BT60" s="78">
        <v>0</v>
      </c>
      <c r="BU60" s="78">
        <v>0</v>
      </c>
      <c r="BV60" s="78">
        <v>0</v>
      </c>
      <c r="BW60" s="78">
        <v>0</v>
      </c>
      <c r="BX60" s="78">
        <v>0</v>
      </c>
      <c r="BY60" s="78">
        <v>0</v>
      </c>
      <c r="BZ60" s="78">
        <v>0</v>
      </c>
      <c r="CA60" s="78">
        <v>0</v>
      </c>
      <c r="CB60" s="78">
        <v>0</v>
      </c>
      <c r="CC60" s="78">
        <v>0</v>
      </c>
      <c r="CD60" s="82">
        <v>0</v>
      </c>
      <c r="CE60" s="82">
        <v>0</v>
      </c>
      <c r="CF60" s="78">
        <v>0</v>
      </c>
      <c r="CG60" s="78">
        <v>0</v>
      </c>
      <c r="CH60" s="78">
        <v>0</v>
      </c>
      <c r="CI60" s="78">
        <v>0</v>
      </c>
      <c r="CJ60" s="78">
        <v>0</v>
      </c>
      <c r="CK60" s="78">
        <v>0</v>
      </c>
      <c r="CL60" s="78">
        <v>0</v>
      </c>
      <c r="CM60" s="78">
        <v>0</v>
      </c>
      <c r="CN60" s="78">
        <v>0</v>
      </c>
      <c r="CO60" s="78">
        <v>0</v>
      </c>
      <c r="CP60" s="78">
        <v>0</v>
      </c>
      <c r="CQ60" s="78">
        <v>0</v>
      </c>
      <c r="CR60" s="78">
        <v>0</v>
      </c>
      <c r="CS60" s="78">
        <v>0</v>
      </c>
      <c r="CT60" s="82">
        <v>0</v>
      </c>
      <c r="CU60" s="82">
        <v>0</v>
      </c>
      <c r="CV60" s="78">
        <v>11</v>
      </c>
      <c r="CW60" s="78">
        <v>31</v>
      </c>
      <c r="CX60" s="78">
        <v>10</v>
      </c>
      <c r="CY60" s="78">
        <v>28</v>
      </c>
      <c r="CZ60" s="78">
        <v>0</v>
      </c>
      <c r="DA60" s="78">
        <v>0</v>
      </c>
      <c r="DB60" s="78">
        <v>1</v>
      </c>
      <c r="DC60" s="78">
        <v>2</v>
      </c>
      <c r="DD60" s="78">
        <v>0</v>
      </c>
      <c r="DE60" s="78">
        <v>0</v>
      </c>
      <c r="DF60" s="78">
        <v>0</v>
      </c>
      <c r="DG60" s="78">
        <v>1</v>
      </c>
      <c r="DH60" s="82">
        <v>11</v>
      </c>
      <c r="DI60" s="82">
        <v>31</v>
      </c>
      <c r="DJ60" s="78">
        <v>31</v>
      </c>
      <c r="DK60" s="78">
        <v>62</v>
      </c>
      <c r="DL60" s="78">
        <v>29</v>
      </c>
      <c r="DM60" s="78">
        <v>58</v>
      </c>
      <c r="DN60" s="78">
        <v>0</v>
      </c>
      <c r="DO60" s="78">
        <v>0</v>
      </c>
      <c r="DP60" s="78">
        <v>0</v>
      </c>
      <c r="DQ60" s="78">
        <v>1</v>
      </c>
      <c r="DR60" s="78">
        <v>2</v>
      </c>
      <c r="DS60" s="78">
        <v>1</v>
      </c>
      <c r="DT60" s="78">
        <v>0</v>
      </c>
      <c r="DU60" s="78">
        <v>2</v>
      </c>
      <c r="DV60" s="82">
        <v>31</v>
      </c>
      <c r="DW60" s="82">
        <v>62</v>
      </c>
      <c r="DX60" s="78">
        <v>1</v>
      </c>
      <c r="DY60" s="78">
        <v>8</v>
      </c>
      <c r="DZ60" s="78">
        <v>1</v>
      </c>
      <c r="EA60" s="78">
        <v>5</v>
      </c>
      <c r="EB60" s="78">
        <v>0</v>
      </c>
      <c r="EC60" s="78">
        <v>0</v>
      </c>
      <c r="ED60" s="78">
        <v>0</v>
      </c>
      <c r="EE60" s="78">
        <v>2</v>
      </c>
      <c r="EF60" s="78">
        <v>0</v>
      </c>
      <c r="EG60" s="78">
        <v>1</v>
      </c>
      <c r="EH60" s="78">
        <v>0</v>
      </c>
      <c r="EI60" s="78">
        <v>0</v>
      </c>
      <c r="EJ60" s="82">
        <v>1</v>
      </c>
      <c r="EK60" s="82">
        <v>8</v>
      </c>
      <c r="EL60" s="78">
        <v>3</v>
      </c>
      <c r="EM60" s="78">
        <v>4</v>
      </c>
      <c r="EN60" s="78">
        <v>3</v>
      </c>
      <c r="EO60" s="78">
        <v>4</v>
      </c>
      <c r="EP60" s="78">
        <v>0</v>
      </c>
      <c r="EQ60" s="78">
        <v>0</v>
      </c>
      <c r="ER60" s="78">
        <v>0</v>
      </c>
      <c r="ES60" s="78">
        <v>0</v>
      </c>
      <c r="ET60" s="78">
        <v>0</v>
      </c>
      <c r="EU60" s="78">
        <v>0</v>
      </c>
      <c r="EV60" s="78">
        <v>0</v>
      </c>
      <c r="EW60" s="78">
        <v>0</v>
      </c>
      <c r="EX60" s="82">
        <v>3</v>
      </c>
      <c r="EY60" s="82">
        <v>4</v>
      </c>
      <c r="EZ60" s="78">
        <v>0</v>
      </c>
      <c r="FA60" s="78">
        <v>2</v>
      </c>
      <c r="FB60" s="78">
        <v>9</v>
      </c>
      <c r="FC60" s="78">
        <v>2</v>
      </c>
      <c r="FD60" s="78">
        <v>7</v>
      </c>
      <c r="FE60" s="78">
        <v>0</v>
      </c>
      <c r="FF60" s="78">
        <v>0</v>
      </c>
      <c r="FG60" s="78">
        <v>0</v>
      </c>
      <c r="FH60" s="78">
        <v>0</v>
      </c>
      <c r="FI60" s="78">
        <v>0</v>
      </c>
      <c r="FJ60" s="78">
        <v>2</v>
      </c>
      <c r="FK60" s="78">
        <v>0</v>
      </c>
      <c r="FL60" s="78">
        <v>0</v>
      </c>
      <c r="FM60" s="78">
        <v>0</v>
      </c>
      <c r="FN60" s="78">
        <v>0</v>
      </c>
      <c r="FO60" s="82">
        <v>2</v>
      </c>
      <c r="FP60" s="82">
        <v>9</v>
      </c>
      <c r="FQ60" s="78">
        <v>5</v>
      </c>
      <c r="FR60" s="78">
        <v>2</v>
      </c>
      <c r="FS60" s="78">
        <v>3</v>
      </c>
    </row>
    <row r="61" spans="1:175" x14ac:dyDescent="0.2">
      <c r="A61" s="246"/>
      <c r="B61" s="96">
        <v>3</v>
      </c>
      <c r="C61" s="86" t="s">
        <v>135</v>
      </c>
      <c r="D61" s="78">
        <v>144</v>
      </c>
      <c r="E61" s="78">
        <v>314</v>
      </c>
      <c r="F61" s="78">
        <v>124</v>
      </c>
      <c r="G61" s="78">
        <v>249</v>
      </c>
      <c r="H61" s="78">
        <v>2</v>
      </c>
      <c r="I61" s="78">
        <v>7</v>
      </c>
      <c r="J61" s="78">
        <v>2</v>
      </c>
      <c r="K61" s="78">
        <v>16</v>
      </c>
      <c r="L61" s="78">
        <v>14</v>
      </c>
      <c r="M61" s="78">
        <v>25</v>
      </c>
      <c r="N61" s="78">
        <v>1</v>
      </c>
      <c r="O61" s="78">
        <v>15</v>
      </c>
      <c r="P61" s="78">
        <v>1</v>
      </c>
      <c r="Q61" s="78">
        <v>2</v>
      </c>
      <c r="R61" s="82">
        <v>144</v>
      </c>
      <c r="S61" s="82">
        <v>314</v>
      </c>
      <c r="T61" s="78">
        <v>11</v>
      </c>
      <c r="U61" s="78">
        <v>36</v>
      </c>
      <c r="V61" s="78">
        <v>9</v>
      </c>
      <c r="W61" s="78">
        <v>30</v>
      </c>
      <c r="X61" s="78">
        <v>0</v>
      </c>
      <c r="Y61" s="78">
        <v>0</v>
      </c>
      <c r="Z61" s="78">
        <v>0</v>
      </c>
      <c r="AA61" s="78">
        <v>2</v>
      </c>
      <c r="AB61" s="78">
        <v>2</v>
      </c>
      <c r="AC61" s="78">
        <v>3</v>
      </c>
      <c r="AD61" s="78">
        <v>0</v>
      </c>
      <c r="AE61" s="78">
        <v>1</v>
      </c>
      <c r="AF61" s="78">
        <v>0</v>
      </c>
      <c r="AG61" s="78">
        <v>0</v>
      </c>
      <c r="AH61" s="82">
        <v>11</v>
      </c>
      <c r="AI61" s="82">
        <v>36</v>
      </c>
      <c r="AJ61" s="78">
        <v>1</v>
      </c>
      <c r="AK61" s="78">
        <v>11</v>
      </c>
      <c r="AL61" s="78">
        <v>0</v>
      </c>
      <c r="AM61" s="78">
        <v>9</v>
      </c>
      <c r="AN61" s="78">
        <v>0</v>
      </c>
      <c r="AO61" s="78">
        <v>0</v>
      </c>
      <c r="AP61" s="78">
        <v>0</v>
      </c>
      <c r="AQ61" s="78">
        <v>0</v>
      </c>
      <c r="AR61" s="78">
        <v>1</v>
      </c>
      <c r="AS61" s="78">
        <v>1</v>
      </c>
      <c r="AT61" s="78">
        <v>0</v>
      </c>
      <c r="AU61" s="78">
        <v>1</v>
      </c>
      <c r="AV61" s="78">
        <v>0</v>
      </c>
      <c r="AW61" s="78">
        <v>0</v>
      </c>
      <c r="AX61" s="82">
        <v>1</v>
      </c>
      <c r="AY61" s="82">
        <v>11</v>
      </c>
      <c r="AZ61" s="78">
        <v>2</v>
      </c>
      <c r="BA61" s="78">
        <v>5</v>
      </c>
      <c r="BB61" s="78">
        <v>2</v>
      </c>
      <c r="BC61" s="78">
        <v>5</v>
      </c>
      <c r="BD61" s="78">
        <v>0</v>
      </c>
      <c r="BE61" s="78">
        <v>0</v>
      </c>
      <c r="BF61" s="78">
        <v>0</v>
      </c>
      <c r="BG61" s="78">
        <v>0</v>
      </c>
      <c r="BH61" s="78">
        <v>0</v>
      </c>
      <c r="BI61" s="78">
        <v>0</v>
      </c>
      <c r="BJ61" s="78">
        <v>0</v>
      </c>
      <c r="BK61" s="78">
        <v>0</v>
      </c>
      <c r="BL61" s="78">
        <v>0</v>
      </c>
      <c r="BM61" s="78">
        <v>0</v>
      </c>
      <c r="BN61" s="82">
        <v>2</v>
      </c>
      <c r="BO61" s="82">
        <v>5</v>
      </c>
      <c r="BP61" s="78">
        <v>0</v>
      </c>
      <c r="BQ61" s="78">
        <v>1</v>
      </c>
      <c r="BR61" s="78">
        <v>0</v>
      </c>
      <c r="BS61" s="78">
        <v>1</v>
      </c>
      <c r="BT61" s="78">
        <v>0</v>
      </c>
      <c r="BU61" s="78">
        <v>0</v>
      </c>
      <c r="BV61" s="78">
        <v>0</v>
      </c>
      <c r="BW61" s="78">
        <v>0</v>
      </c>
      <c r="BX61" s="78">
        <v>0</v>
      </c>
      <c r="BY61" s="78">
        <v>0</v>
      </c>
      <c r="BZ61" s="78">
        <v>0</v>
      </c>
      <c r="CA61" s="78">
        <v>0</v>
      </c>
      <c r="CB61" s="78">
        <v>0</v>
      </c>
      <c r="CC61" s="78">
        <v>0</v>
      </c>
      <c r="CD61" s="82">
        <v>0</v>
      </c>
      <c r="CE61" s="82">
        <v>1</v>
      </c>
      <c r="CF61" s="78">
        <v>0</v>
      </c>
      <c r="CG61" s="78">
        <v>0</v>
      </c>
      <c r="CH61" s="78">
        <v>0</v>
      </c>
      <c r="CI61" s="78">
        <v>0</v>
      </c>
      <c r="CJ61" s="78">
        <v>0</v>
      </c>
      <c r="CK61" s="78">
        <v>0</v>
      </c>
      <c r="CL61" s="78">
        <v>0</v>
      </c>
      <c r="CM61" s="78">
        <v>0</v>
      </c>
      <c r="CN61" s="78">
        <v>0</v>
      </c>
      <c r="CO61" s="78">
        <v>0</v>
      </c>
      <c r="CP61" s="78">
        <v>0</v>
      </c>
      <c r="CQ61" s="78">
        <v>0</v>
      </c>
      <c r="CR61" s="78">
        <v>0</v>
      </c>
      <c r="CS61" s="78">
        <v>0</v>
      </c>
      <c r="CT61" s="82">
        <v>0</v>
      </c>
      <c r="CU61" s="82">
        <v>0</v>
      </c>
      <c r="CV61" s="78">
        <v>33</v>
      </c>
      <c r="CW61" s="78">
        <v>59</v>
      </c>
      <c r="CX61" s="78">
        <v>30</v>
      </c>
      <c r="CY61" s="78">
        <v>52</v>
      </c>
      <c r="CZ61" s="78">
        <v>0</v>
      </c>
      <c r="DA61" s="78">
        <v>1</v>
      </c>
      <c r="DB61" s="78">
        <v>2</v>
      </c>
      <c r="DC61" s="78">
        <v>2</v>
      </c>
      <c r="DD61" s="78">
        <v>1</v>
      </c>
      <c r="DE61" s="78">
        <v>1</v>
      </c>
      <c r="DF61" s="78">
        <v>0</v>
      </c>
      <c r="DG61" s="78">
        <v>3</v>
      </c>
      <c r="DH61" s="82">
        <v>33</v>
      </c>
      <c r="DI61" s="82">
        <v>59</v>
      </c>
      <c r="DJ61" s="78">
        <v>50</v>
      </c>
      <c r="DK61" s="78">
        <v>83</v>
      </c>
      <c r="DL61" s="78">
        <v>47</v>
      </c>
      <c r="DM61" s="78">
        <v>70</v>
      </c>
      <c r="DN61" s="78">
        <v>0</v>
      </c>
      <c r="DO61" s="78">
        <v>0</v>
      </c>
      <c r="DP61" s="78">
        <v>2</v>
      </c>
      <c r="DQ61" s="78">
        <v>9</v>
      </c>
      <c r="DR61" s="78">
        <v>0</v>
      </c>
      <c r="DS61" s="78">
        <v>4</v>
      </c>
      <c r="DT61" s="78">
        <v>1</v>
      </c>
      <c r="DU61" s="78">
        <v>0</v>
      </c>
      <c r="DV61" s="82">
        <v>50</v>
      </c>
      <c r="DW61" s="82">
        <v>83</v>
      </c>
      <c r="DX61" s="78">
        <v>0</v>
      </c>
      <c r="DY61" s="78">
        <v>0</v>
      </c>
      <c r="DZ61" s="78">
        <v>0</v>
      </c>
      <c r="EA61" s="78">
        <v>0</v>
      </c>
      <c r="EB61" s="78">
        <v>0</v>
      </c>
      <c r="EC61" s="78">
        <v>0</v>
      </c>
      <c r="ED61" s="78">
        <v>0</v>
      </c>
      <c r="EE61" s="78">
        <v>0</v>
      </c>
      <c r="EF61" s="78">
        <v>0</v>
      </c>
      <c r="EG61" s="78">
        <v>0</v>
      </c>
      <c r="EH61" s="78">
        <v>0</v>
      </c>
      <c r="EI61" s="78">
        <v>0</v>
      </c>
      <c r="EJ61" s="82">
        <v>0</v>
      </c>
      <c r="EK61" s="82">
        <v>0</v>
      </c>
      <c r="EL61" s="78">
        <v>1</v>
      </c>
      <c r="EM61" s="78">
        <v>5</v>
      </c>
      <c r="EN61" s="78">
        <v>1</v>
      </c>
      <c r="EO61" s="78">
        <v>4</v>
      </c>
      <c r="EP61" s="78">
        <v>0</v>
      </c>
      <c r="EQ61" s="78">
        <v>0</v>
      </c>
      <c r="ER61" s="78">
        <v>0</v>
      </c>
      <c r="ES61" s="78">
        <v>1</v>
      </c>
      <c r="ET61" s="78">
        <v>0</v>
      </c>
      <c r="EU61" s="78">
        <v>0</v>
      </c>
      <c r="EV61" s="78">
        <v>0</v>
      </c>
      <c r="EW61" s="78">
        <v>0</v>
      </c>
      <c r="EX61" s="82">
        <v>1</v>
      </c>
      <c r="EY61" s="82">
        <v>5</v>
      </c>
      <c r="EZ61" s="78">
        <v>0</v>
      </c>
      <c r="FA61" s="78">
        <v>0</v>
      </c>
      <c r="FB61" s="78">
        <v>14</v>
      </c>
      <c r="FC61" s="78">
        <v>0</v>
      </c>
      <c r="FD61" s="78">
        <v>11</v>
      </c>
      <c r="FE61" s="78">
        <v>0</v>
      </c>
      <c r="FF61" s="78">
        <v>1</v>
      </c>
      <c r="FG61" s="78">
        <v>0</v>
      </c>
      <c r="FH61" s="78">
        <v>0</v>
      </c>
      <c r="FI61" s="78">
        <v>0</v>
      </c>
      <c r="FJ61" s="78">
        <v>2</v>
      </c>
      <c r="FK61" s="78">
        <v>0</v>
      </c>
      <c r="FL61" s="78">
        <v>0</v>
      </c>
      <c r="FM61" s="78">
        <v>0</v>
      </c>
      <c r="FN61" s="78">
        <v>0</v>
      </c>
      <c r="FO61" s="82">
        <v>0</v>
      </c>
      <c r="FP61" s="82">
        <v>14</v>
      </c>
      <c r="FQ61" s="78">
        <v>6</v>
      </c>
      <c r="FR61" s="78">
        <v>0</v>
      </c>
      <c r="FS61" s="78">
        <v>0</v>
      </c>
    </row>
    <row r="62" spans="1:175" x14ac:dyDescent="0.2">
      <c r="A62" s="246"/>
      <c r="B62" s="96">
        <v>4</v>
      </c>
      <c r="C62" s="86" t="s">
        <v>172</v>
      </c>
      <c r="D62" s="78">
        <v>71</v>
      </c>
      <c r="E62" s="78">
        <v>167</v>
      </c>
      <c r="F62" s="78">
        <v>61</v>
      </c>
      <c r="G62" s="78">
        <v>134</v>
      </c>
      <c r="H62" s="78">
        <v>2</v>
      </c>
      <c r="I62" s="78">
        <v>4</v>
      </c>
      <c r="J62" s="78">
        <v>2</v>
      </c>
      <c r="K62" s="78">
        <v>2</v>
      </c>
      <c r="L62" s="78">
        <v>2</v>
      </c>
      <c r="M62" s="78">
        <v>7</v>
      </c>
      <c r="N62" s="78">
        <v>0</v>
      </c>
      <c r="O62" s="78">
        <v>14</v>
      </c>
      <c r="P62" s="78">
        <v>4</v>
      </c>
      <c r="Q62" s="78">
        <v>6</v>
      </c>
      <c r="R62" s="82">
        <v>71</v>
      </c>
      <c r="S62" s="82">
        <v>167</v>
      </c>
      <c r="T62" s="78">
        <v>6</v>
      </c>
      <c r="U62" s="78">
        <v>33</v>
      </c>
      <c r="V62" s="78">
        <v>4</v>
      </c>
      <c r="W62" s="78">
        <v>22</v>
      </c>
      <c r="X62" s="78">
        <v>0</v>
      </c>
      <c r="Y62" s="78">
        <v>0</v>
      </c>
      <c r="Z62" s="78">
        <v>1</v>
      </c>
      <c r="AA62" s="78">
        <v>1</v>
      </c>
      <c r="AB62" s="78">
        <v>1</v>
      </c>
      <c r="AC62" s="78">
        <v>4</v>
      </c>
      <c r="AD62" s="78">
        <v>0</v>
      </c>
      <c r="AE62" s="78">
        <v>4</v>
      </c>
      <c r="AF62" s="78">
        <v>0</v>
      </c>
      <c r="AG62" s="78">
        <v>2</v>
      </c>
      <c r="AH62" s="82">
        <v>6</v>
      </c>
      <c r="AI62" s="82">
        <v>33</v>
      </c>
      <c r="AJ62" s="78">
        <v>1</v>
      </c>
      <c r="AK62" s="78">
        <v>1</v>
      </c>
      <c r="AL62" s="78">
        <v>1</v>
      </c>
      <c r="AM62" s="78">
        <v>1</v>
      </c>
      <c r="AN62" s="78">
        <v>0</v>
      </c>
      <c r="AO62" s="78">
        <v>0</v>
      </c>
      <c r="AP62" s="78">
        <v>0</v>
      </c>
      <c r="AQ62" s="78">
        <v>0</v>
      </c>
      <c r="AR62" s="78">
        <v>0</v>
      </c>
      <c r="AS62" s="78">
        <v>0</v>
      </c>
      <c r="AT62" s="78">
        <v>0</v>
      </c>
      <c r="AU62" s="78">
        <v>0</v>
      </c>
      <c r="AV62" s="78">
        <v>0</v>
      </c>
      <c r="AW62" s="78">
        <v>0</v>
      </c>
      <c r="AX62" s="82">
        <v>1</v>
      </c>
      <c r="AY62" s="82">
        <v>1</v>
      </c>
      <c r="AZ62" s="78">
        <v>0</v>
      </c>
      <c r="BA62" s="78">
        <v>3</v>
      </c>
      <c r="BB62" s="78">
        <v>0</v>
      </c>
      <c r="BC62" s="78">
        <v>3</v>
      </c>
      <c r="BD62" s="78">
        <v>0</v>
      </c>
      <c r="BE62" s="78">
        <v>0</v>
      </c>
      <c r="BF62" s="78">
        <v>0</v>
      </c>
      <c r="BG62" s="78">
        <v>0</v>
      </c>
      <c r="BH62" s="78">
        <v>0</v>
      </c>
      <c r="BI62" s="78">
        <v>0</v>
      </c>
      <c r="BJ62" s="78">
        <v>0</v>
      </c>
      <c r="BK62" s="78">
        <v>0</v>
      </c>
      <c r="BL62" s="78">
        <v>0</v>
      </c>
      <c r="BM62" s="78">
        <v>0</v>
      </c>
      <c r="BN62" s="82">
        <v>0</v>
      </c>
      <c r="BO62" s="82">
        <v>3</v>
      </c>
      <c r="BP62" s="78">
        <v>0</v>
      </c>
      <c r="BQ62" s="78">
        <v>1</v>
      </c>
      <c r="BR62" s="78">
        <v>0</v>
      </c>
      <c r="BS62" s="78">
        <v>0</v>
      </c>
      <c r="BT62" s="78">
        <v>0</v>
      </c>
      <c r="BU62" s="78">
        <v>1</v>
      </c>
      <c r="BV62" s="78">
        <v>0</v>
      </c>
      <c r="BW62" s="78">
        <v>0</v>
      </c>
      <c r="BX62" s="78">
        <v>0</v>
      </c>
      <c r="BY62" s="78">
        <v>0</v>
      </c>
      <c r="BZ62" s="78">
        <v>0</v>
      </c>
      <c r="CA62" s="78">
        <v>0</v>
      </c>
      <c r="CB62" s="78">
        <v>0</v>
      </c>
      <c r="CC62" s="78">
        <v>0</v>
      </c>
      <c r="CD62" s="82">
        <v>0</v>
      </c>
      <c r="CE62" s="82">
        <v>1</v>
      </c>
      <c r="CF62" s="78">
        <v>0</v>
      </c>
      <c r="CG62" s="78">
        <v>0</v>
      </c>
      <c r="CH62" s="78">
        <v>0</v>
      </c>
      <c r="CI62" s="78">
        <v>0</v>
      </c>
      <c r="CJ62" s="78">
        <v>0</v>
      </c>
      <c r="CK62" s="78">
        <v>0</v>
      </c>
      <c r="CL62" s="78">
        <v>0</v>
      </c>
      <c r="CM62" s="78">
        <v>0</v>
      </c>
      <c r="CN62" s="78">
        <v>0</v>
      </c>
      <c r="CO62" s="78">
        <v>0</v>
      </c>
      <c r="CP62" s="78">
        <v>0</v>
      </c>
      <c r="CQ62" s="78">
        <v>0</v>
      </c>
      <c r="CR62" s="78">
        <v>0</v>
      </c>
      <c r="CS62" s="78">
        <v>0</v>
      </c>
      <c r="CT62" s="82">
        <v>0</v>
      </c>
      <c r="CU62" s="82">
        <v>0</v>
      </c>
      <c r="CV62" s="78">
        <v>24</v>
      </c>
      <c r="CW62" s="78">
        <v>49</v>
      </c>
      <c r="CX62" s="78">
        <v>19</v>
      </c>
      <c r="CY62" s="78">
        <v>44</v>
      </c>
      <c r="CZ62" s="78">
        <v>0</v>
      </c>
      <c r="DA62" s="78">
        <v>0</v>
      </c>
      <c r="DB62" s="78">
        <v>2</v>
      </c>
      <c r="DC62" s="78">
        <v>3</v>
      </c>
      <c r="DD62" s="78">
        <v>2</v>
      </c>
      <c r="DE62" s="78">
        <v>0</v>
      </c>
      <c r="DF62" s="78">
        <v>1</v>
      </c>
      <c r="DG62" s="78">
        <v>2</v>
      </c>
      <c r="DH62" s="82">
        <v>24</v>
      </c>
      <c r="DI62" s="82">
        <v>49</v>
      </c>
      <c r="DJ62" s="78">
        <v>44</v>
      </c>
      <c r="DK62" s="78">
        <v>44</v>
      </c>
      <c r="DL62" s="78">
        <v>41</v>
      </c>
      <c r="DM62" s="78">
        <v>39</v>
      </c>
      <c r="DN62" s="78">
        <v>0</v>
      </c>
      <c r="DO62" s="78">
        <v>1</v>
      </c>
      <c r="DP62" s="78">
        <v>2</v>
      </c>
      <c r="DQ62" s="78">
        <v>2</v>
      </c>
      <c r="DR62" s="78">
        <v>1</v>
      </c>
      <c r="DS62" s="78">
        <v>0</v>
      </c>
      <c r="DT62" s="78">
        <v>0</v>
      </c>
      <c r="DU62" s="78">
        <v>2</v>
      </c>
      <c r="DV62" s="82">
        <v>44</v>
      </c>
      <c r="DW62" s="82">
        <v>44</v>
      </c>
      <c r="DX62" s="78">
        <v>3</v>
      </c>
      <c r="DY62" s="78">
        <v>1</v>
      </c>
      <c r="DZ62" s="78">
        <v>2</v>
      </c>
      <c r="EA62" s="78">
        <v>1</v>
      </c>
      <c r="EB62" s="78">
        <v>0</v>
      </c>
      <c r="EC62" s="78">
        <v>0</v>
      </c>
      <c r="ED62" s="78">
        <v>1</v>
      </c>
      <c r="EE62" s="78">
        <v>0</v>
      </c>
      <c r="EF62" s="78">
        <v>0</v>
      </c>
      <c r="EG62" s="78">
        <v>0</v>
      </c>
      <c r="EH62" s="78">
        <v>0</v>
      </c>
      <c r="EI62" s="78">
        <v>0</v>
      </c>
      <c r="EJ62" s="82">
        <v>3</v>
      </c>
      <c r="EK62" s="82">
        <v>1</v>
      </c>
      <c r="EL62" s="78">
        <v>0</v>
      </c>
      <c r="EM62" s="78">
        <v>3</v>
      </c>
      <c r="EN62" s="78">
        <v>0</v>
      </c>
      <c r="EO62" s="78">
        <v>2</v>
      </c>
      <c r="EP62" s="78">
        <v>0</v>
      </c>
      <c r="EQ62" s="78">
        <v>0</v>
      </c>
      <c r="ER62" s="78">
        <v>0</v>
      </c>
      <c r="ES62" s="78">
        <v>0</v>
      </c>
      <c r="ET62" s="78">
        <v>0</v>
      </c>
      <c r="EU62" s="78">
        <v>0</v>
      </c>
      <c r="EV62" s="78">
        <v>0</v>
      </c>
      <c r="EW62" s="78">
        <v>1</v>
      </c>
      <c r="EX62" s="82">
        <v>0</v>
      </c>
      <c r="EY62" s="82">
        <v>3</v>
      </c>
      <c r="EZ62" s="78">
        <v>0</v>
      </c>
      <c r="FA62" s="78">
        <v>0</v>
      </c>
      <c r="FB62" s="78">
        <v>0</v>
      </c>
      <c r="FC62" s="78">
        <v>0</v>
      </c>
      <c r="FD62" s="78">
        <v>0</v>
      </c>
      <c r="FE62" s="78">
        <v>0</v>
      </c>
      <c r="FF62" s="78">
        <v>0</v>
      </c>
      <c r="FG62" s="78">
        <v>0</v>
      </c>
      <c r="FH62" s="78">
        <v>0</v>
      </c>
      <c r="FI62" s="78">
        <v>0</v>
      </c>
      <c r="FJ62" s="78">
        <v>0</v>
      </c>
      <c r="FK62" s="78">
        <v>0</v>
      </c>
      <c r="FL62" s="78">
        <v>0</v>
      </c>
      <c r="FM62" s="78">
        <v>0</v>
      </c>
      <c r="FN62" s="78">
        <v>0</v>
      </c>
      <c r="FO62" s="82">
        <v>0</v>
      </c>
      <c r="FP62" s="82">
        <v>0</v>
      </c>
      <c r="FQ62" s="78">
        <v>0</v>
      </c>
      <c r="FR62" s="78">
        <v>0</v>
      </c>
      <c r="FS62" s="78">
        <v>0</v>
      </c>
    </row>
    <row r="63" spans="1:175" x14ac:dyDescent="0.2">
      <c r="A63" s="246"/>
      <c r="B63" s="96">
        <v>5</v>
      </c>
      <c r="C63" s="86" t="s">
        <v>141</v>
      </c>
      <c r="D63" s="78">
        <v>58</v>
      </c>
      <c r="E63" s="78">
        <v>126</v>
      </c>
      <c r="F63" s="78">
        <v>52</v>
      </c>
      <c r="G63" s="78">
        <v>114</v>
      </c>
      <c r="H63" s="78">
        <v>0</v>
      </c>
      <c r="I63" s="78">
        <v>1</v>
      </c>
      <c r="J63" s="78">
        <v>1</v>
      </c>
      <c r="K63" s="78">
        <v>1</v>
      </c>
      <c r="L63" s="78">
        <v>4</v>
      </c>
      <c r="M63" s="78">
        <v>9</v>
      </c>
      <c r="N63" s="78">
        <v>0</v>
      </c>
      <c r="O63" s="78">
        <v>0</v>
      </c>
      <c r="P63" s="78">
        <v>1</v>
      </c>
      <c r="Q63" s="78">
        <v>1</v>
      </c>
      <c r="R63" s="82">
        <v>58</v>
      </c>
      <c r="S63" s="82">
        <v>126</v>
      </c>
      <c r="T63" s="78">
        <v>4</v>
      </c>
      <c r="U63" s="78">
        <v>22</v>
      </c>
      <c r="V63" s="78">
        <v>4</v>
      </c>
      <c r="W63" s="78">
        <v>20</v>
      </c>
      <c r="X63" s="78">
        <v>0</v>
      </c>
      <c r="Y63" s="78">
        <v>0</v>
      </c>
      <c r="Z63" s="78">
        <v>0</v>
      </c>
      <c r="AA63" s="78">
        <v>0</v>
      </c>
      <c r="AB63" s="78">
        <v>0</v>
      </c>
      <c r="AC63" s="78">
        <v>1</v>
      </c>
      <c r="AD63" s="78">
        <v>0</v>
      </c>
      <c r="AE63" s="78">
        <v>1</v>
      </c>
      <c r="AF63" s="78">
        <v>0</v>
      </c>
      <c r="AG63" s="78">
        <v>0</v>
      </c>
      <c r="AH63" s="82">
        <v>4</v>
      </c>
      <c r="AI63" s="82">
        <v>22</v>
      </c>
      <c r="AJ63" s="78">
        <v>1</v>
      </c>
      <c r="AK63" s="78">
        <v>1</v>
      </c>
      <c r="AL63" s="78">
        <v>0</v>
      </c>
      <c r="AM63" s="78">
        <v>1</v>
      </c>
      <c r="AN63" s="78">
        <v>0</v>
      </c>
      <c r="AO63" s="78">
        <v>0</v>
      </c>
      <c r="AP63" s="78">
        <v>1</v>
      </c>
      <c r="AQ63" s="78">
        <v>0</v>
      </c>
      <c r="AR63" s="78">
        <v>0</v>
      </c>
      <c r="AS63" s="78">
        <v>0</v>
      </c>
      <c r="AT63" s="78">
        <v>0</v>
      </c>
      <c r="AU63" s="78">
        <v>0</v>
      </c>
      <c r="AV63" s="78">
        <v>0</v>
      </c>
      <c r="AW63" s="78">
        <v>0</v>
      </c>
      <c r="AX63" s="82">
        <v>1</v>
      </c>
      <c r="AY63" s="82">
        <v>1</v>
      </c>
      <c r="AZ63" s="78">
        <v>0</v>
      </c>
      <c r="BA63" s="78">
        <v>0</v>
      </c>
      <c r="BB63" s="78">
        <v>0</v>
      </c>
      <c r="BC63" s="78">
        <v>0</v>
      </c>
      <c r="BD63" s="78">
        <v>0</v>
      </c>
      <c r="BE63" s="78">
        <v>0</v>
      </c>
      <c r="BF63" s="78">
        <v>0</v>
      </c>
      <c r="BG63" s="78">
        <v>0</v>
      </c>
      <c r="BH63" s="78">
        <v>0</v>
      </c>
      <c r="BI63" s="78">
        <v>0</v>
      </c>
      <c r="BJ63" s="78">
        <v>0</v>
      </c>
      <c r="BK63" s="78">
        <v>0</v>
      </c>
      <c r="BL63" s="78">
        <v>0</v>
      </c>
      <c r="BM63" s="78">
        <v>0</v>
      </c>
      <c r="BN63" s="82">
        <v>0</v>
      </c>
      <c r="BO63" s="82">
        <v>0</v>
      </c>
      <c r="BP63" s="78">
        <v>0</v>
      </c>
      <c r="BQ63" s="78">
        <v>0</v>
      </c>
      <c r="BR63" s="78">
        <v>0</v>
      </c>
      <c r="BS63" s="78">
        <v>0</v>
      </c>
      <c r="BT63" s="78">
        <v>0</v>
      </c>
      <c r="BU63" s="78">
        <v>0</v>
      </c>
      <c r="BV63" s="78">
        <v>0</v>
      </c>
      <c r="BW63" s="78">
        <v>0</v>
      </c>
      <c r="BX63" s="78">
        <v>0</v>
      </c>
      <c r="BY63" s="78">
        <v>0</v>
      </c>
      <c r="BZ63" s="78">
        <v>0</v>
      </c>
      <c r="CA63" s="78">
        <v>0</v>
      </c>
      <c r="CB63" s="78">
        <v>0</v>
      </c>
      <c r="CC63" s="78">
        <v>0</v>
      </c>
      <c r="CD63" s="82">
        <v>0</v>
      </c>
      <c r="CE63" s="82">
        <v>0</v>
      </c>
      <c r="CF63" s="78">
        <v>0</v>
      </c>
      <c r="CG63" s="78">
        <v>0</v>
      </c>
      <c r="CH63" s="78">
        <v>0</v>
      </c>
      <c r="CI63" s="78">
        <v>0</v>
      </c>
      <c r="CJ63" s="78">
        <v>0</v>
      </c>
      <c r="CK63" s="78">
        <v>0</v>
      </c>
      <c r="CL63" s="78">
        <v>0</v>
      </c>
      <c r="CM63" s="78">
        <v>0</v>
      </c>
      <c r="CN63" s="78">
        <v>0</v>
      </c>
      <c r="CO63" s="78">
        <v>0</v>
      </c>
      <c r="CP63" s="78">
        <v>0</v>
      </c>
      <c r="CQ63" s="78">
        <v>0</v>
      </c>
      <c r="CR63" s="78">
        <v>0</v>
      </c>
      <c r="CS63" s="78">
        <v>0</v>
      </c>
      <c r="CT63" s="82">
        <v>0</v>
      </c>
      <c r="CU63" s="82">
        <v>0</v>
      </c>
      <c r="CV63" s="78">
        <v>9</v>
      </c>
      <c r="CW63" s="78">
        <v>40</v>
      </c>
      <c r="CX63" s="78">
        <v>8</v>
      </c>
      <c r="CY63" s="78">
        <v>39</v>
      </c>
      <c r="CZ63" s="78">
        <v>0</v>
      </c>
      <c r="DA63" s="78">
        <v>0</v>
      </c>
      <c r="DB63" s="78">
        <v>0</v>
      </c>
      <c r="DC63" s="78">
        <v>0</v>
      </c>
      <c r="DD63" s="78">
        <v>0</v>
      </c>
      <c r="DE63" s="78">
        <v>0</v>
      </c>
      <c r="DF63" s="78">
        <v>1</v>
      </c>
      <c r="DG63" s="78">
        <v>1</v>
      </c>
      <c r="DH63" s="82">
        <v>9</v>
      </c>
      <c r="DI63" s="82">
        <v>40</v>
      </c>
      <c r="DJ63" s="78">
        <v>53</v>
      </c>
      <c r="DK63" s="78">
        <v>72</v>
      </c>
      <c r="DL63" s="78">
        <v>51</v>
      </c>
      <c r="DM63" s="78">
        <v>66</v>
      </c>
      <c r="DN63" s="78">
        <v>0</v>
      </c>
      <c r="DO63" s="78">
        <v>0</v>
      </c>
      <c r="DP63" s="78">
        <v>1</v>
      </c>
      <c r="DQ63" s="78">
        <v>2</v>
      </c>
      <c r="DR63" s="78">
        <v>0</v>
      </c>
      <c r="DS63" s="78">
        <v>2</v>
      </c>
      <c r="DT63" s="78">
        <v>1</v>
      </c>
      <c r="DU63" s="78">
        <v>2</v>
      </c>
      <c r="DV63" s="82">
        <v>53</v>
      </c>
      <c r="DW63" s="82">
        <v>72</v>
      </c>
      <c r="DX63" s="78">
        <v>0</v>
      </c>
      <c r="DY63" s="78">
        <v>2</v>
      </c>
      <c r="DZ63" s="78">
        <v>0</v>
      </c>
      <c r="EA63" s="78">
        <v>2</v>
      </c>
      <c r="EB63" s="78">
        <v>0</v>
      </c>
      <c r="EC63" s="78">
        <v>0</v>
      </c>
      <c r="ED63" s="78">
        <v>0</v>
      </c>
      <c r="EE63" s="78">
        <v>0</v>
      </c>
      <c r="EF63" s="78">
        <v>0</v>
      </c>
      <c r="EG63" s="78">
        <v>0</v>
      </c>
      <c r="EH63" s="78">
        <v>0</v>
      </c>
      <c r="EI63" s="78">
        <v>0</v>
      </c>
      <c r="EJ63" s="82">
        <v>0</v>
      </c>
      <c r="EK63" s="82">
        <v>2</v>
      </c>
      <c r="EL63" s="78">
        <v>2</v>
      </c>
      <c r="EM63" s="78">
        <v>3</v>
      </c>
      <c r="EN63" s="78">
        <v>2</v>
      </c>
      <c r="EO63" s="78">
        <v>3</v>
      </c>
      <c r="EP63" s="78">
        <v>0</v>
      </c>
      <c r="EQ63" s="78">
        <v>0</v>
      </c>
      <c r="ER63" s="78">
        <v>0</v>
      </c>
      <c r="ES63" s="78">
        <v>0</v>
      </c>
      <c r="ET63" s="78">
        <v>0</v>
      </c>
      <c r="EU63" s="78">
        <v>0</v>
      </c>
      <c r="EV63" s="78">
        <v>0</v>
      </c>
      <c r="EW63" s="78">
        <v>0</v>
      </c>
      <c r="EX63" s="82">
        <v>2</v>
      </c>
      <c r="EY63" s="82">
        <v>3</v>
      </c>
      <c r="EZ63" s="78">
        <v>0</v>
      </c>
      <c r="FA63" s="78">
        <v>0</v>
      </c>
      <c r="FB63" s="78">
        <v>0</v>
      </c>
      <c r="FC63" s="78">
        <v>0</v>
      </c>
      <c r="FD63" s="78">
        <v>0</v>
      </c>
      <c r="FE63" s="78">
        <v>0</v>
      </c>
      <c r="FF63" s="78">
        <v>0</v>
      </c>
      <c r="FG63" s="78">
        <v>0</v>
      </c>
      <c r="FH63" s="78">
        <v>0</v>
      </c>
      <c r="FI63" s="78">
        <v>0</v>
      </c>
      <c r="FJ63" s="78">
        <v>0</v>
      </c>
      <c r="FK63" s="78">
        <v>0</v>
      </c>
      <c r="FL63" s="78">
        <v>0</v>
      </c>
      <c r="FM63" s="78">
        <v>0</v>
      </c>
      <c r="FN63" s="78">
        <v>0</v>
      </c>
      <c r="FO63" s="82">
        <v>0</v>
      </c>
      <c r="FP63" s="82">
        <v>0</v>
      </c>
      <c r="FQ63" s="78">
        <v>0</v>
      </c>
      <c r="FR63" s="78">
        <v>0</v>
      </c>
      <c r="FS63" s="78">
        <v>0</v>
      </c>
    </row>
    <row r="64" spans="1:175" x14ac:dyDescent="0.2">
      <c r="A64" s="246"/>
      <c r="B64" s="96">
        <v>6</v>
      </c>
      <c r="C64" s="89" t="s">
        <v>143</v>
      </c>
      <c r="D64" s="78">
        <v>259</v>
      </c>
      <c r="E64" s="78">
        <v>450</v>
      </c>
      <c r="F64" s="78">
        <v>230</v>
      </c>
      <c r="G64" s="78">
        <v>379</v>
      </c>
      <c r="H64" s="78">
        <v>4</v>
      </c>
      <c r="I64" s="78">
        <v>17</v>
      </c>
      <c r="J64" s="78">
        <v>3</v>
      </c>
      <c r="K64" s="78">
        <v>5</v>
      </c>
      <c r="L64" s="78">
        <v>13</v>
      </c>
      <c r="M64" s="78">
        <v>19</v>
      </c>
      <c r="N64" s="78">
        <v>4</v>
      </c>
      <c r="O64" s="78">
        <v>22</v>
      </c>
      <c r="P64" s="78">
        <v>5</v>
      </c>
      <c r="Q64" s="78">
        <v>8</v>
      </c>
      <c r="R64" s="82">
        <v>259</v>
      </c>
      <c r="S64" s="82">
        <v>450</v>
      </c>
      <c r="T64" s="78">
        <v>27</v>
      </c>
      <c r="U64" s="78">
        <v>86</v>
      </c>
      <c r="V64" s="78">
        <v>24</v>
      </c>
      <c r="W64" s="78">
        <v>73</v>
      </c>
      <c r="X64" s="78">
        <v>0</v>
      </c>
      <c r="Y64" s="78">
        <v>2</v>
      </c>
      <c r="Z64" s="78">
        <v>0</v>
      </c>
      <c r="AA64" s="78">
        <v>1</v>
      </c>
      <c r="AB64" s="78">
        <v>2</v>
      </c>
      <c r="AC64" s="78">
        <v>6</v>
      </c>
      <c r="AD64" s="78">
        <v>0</v>
      </c>
      <c r="AE64" s="78">
        <v>2</v>
      </c>
      <c r="AF64" s="78">
        <v>1</v>
      </c>
      <c r="AG64" s="78">
        <v>2</v>
      </c>
      <c r="AH64" s="82">
        <v>27</v>
      </c>
      <c r="AI64" s="82">
        <v>86</v>
      </c>
      <c r="AJ64" s="78">
        <v>1</v>
      </c>
      <c r="AK64" s="78">
        <v>5</v>
      </c>
      <c r="AL64" s="78">
        <v>1</v>
      </c>
      <c r="AM64" s="78">
        <v>4</v>
      </c>
      <c r="AN64" s="78">
        <v>0</v>
      </c>
      <c r="AO64" s="78">
        <v>0</v>
      </c>
      <c r="AP64" s="78">
        <v>0</v>
      </c>
      <c r="AQ64" s="78">
        <v>0</v>
      </c>
      <c r="AR64" s="78">
        <v>0</v>
      </c>
      <c r="AS64" s="78">
        <v>0</v>
      </c>
      <c r="AT64" s="78">
        <v>0</v>
      </c>
      <c r="AU64" s="78">
        <v>1</v>
      </c>
      <c r="AV64" s="78">
        <v>0</v>
      </c>
      <c r="AW64" s="78">
        <v>0</v>
      </c>
      <c r="AX64" s="82">
        <v>1</v>
      </c>
      <c r="AY64" s="82">
        <v>5</v>
      </c>
      <c r="AZ64" s="78">
        <v>2</v>
      </c>
      <c r="BA64" s="78">
        <v>3</v>
      </c>
      <c r="BB64" s="78">
        <v>2</v>
      </c>
      <c r="BC64" s="78">
        <v>0</v>
      </c>
      <c r="BD64" s="78">
        <v>0</v>
      </c>
      <c r="BE64" s="78">
        <v>1</v>
      </c>
      <c r="BF64" s="78">
        <v>0</v>
      </c>
      <c r="BG64" s="78">
        <v>0</v>
      </c>
      <c r="BH64" s="78">
        <v>0</v>
      </c>
      <c r="BI64" s="78">
        <v>0</v>
      </c>
      <c r="BJ64" s="78">
        <v>0</v>
      </c>
      <c r="BK64" s="78">
        <v>2</v>
      </c>
      <c r="BL64" s="78">
        <v>0</v>
      </c>
      <c r="BM64" s="78">
        <v>0</v>
      </c>
      <c r="BN64" s="82">
        <v>2</v>
      </c>
      <c r="BO64" s="82">
        <v>3</v>
      </c>
      <c r="BP64" s="78">
        <v>1</v>
      </c>
      <c r="BQ64" s="78">
        <v>8</v>
      </c>
      <c r="BR64" s="78">
        <v>0</v>
      </c>
      <c r="BS64" s="78">
        <v>8</v>
      </c>
      <c r="BT64" s="78">
        <v>0</v>
      </c>
      <c r="BU64" s="78">
        <v>0</v>
      </c>
      <c r="BV64" s="78">
        <v>0</v>
      </c>
      <c r="BW64" s="78">
        <v>0</v>
      </c>
      <c r="BX64" s="78">
        <v>0</v>
      </c>
      <c r="BY64" s="78">
        <v>0</v>
      </c>
      <c r="BZ64" s="78">
        <v>1</v>
      </c>
      <c r="CA64" s="78">
        <v>0</v>
      </c>
      <c r="CB64" s="78">
        <v>0</v>
      </c>
      <c r="CC64" s="78">
        <v>0</v>
      </c>
      <c r="CD64" s="82">
        <v>1</v>
      </c>
      <c r="CE64" s="82">
        <v>8</v>
      </c>
      <c r="CF64" s="78">
        <v>0</v>
      </c>
      <c r="CG64" s="78">
        <v>1</v>
      </c>
      <c r="CH64" s="78">
        <v>0</v>
      </c>
      <c r="CI64" s="78">
        <v>0</v>
      </c>
      <c r="CJ64" s="78">
        <v>0</v>
      </c>
      <c r="CK64" s="78">
        <v>0</v>
      </c>
      <c r="CL64" s="78">
        <v>0</v>
      </c>
      <c r="CM64" s="78">
        <v>0</v>
      </c>
      <c r="CN64" s="78">
        <v>0</v>
      </c>
      <c r="CO64" s="78">
        <v>1</v>
      </c>
      <c r="CP64" s="78">
        <v>0</v>
      </c>
      <c r="CQ64" s="78">
        <v>0</v>
      </c>
      <c r="CR64" s="78">
        <v>0</v>
      </c>
      <c r="CS64" s="78">
        <v>0</v>
      </c>
      <c r="CT64" s="82">
        <v>0</v>
      </c>
      <c r="CU64" s="82">
        <v>1</v>
      </c>
      <c r="CV64" s="78">
        <v>95</v>
      </c>
      <c r="CW64" s="78">
        <v>151</v>
      </c>
      <c r="CX64" s="78">
        <v>90</v>
      </c>
      <c r="CY64" s="78">
        <v>143</v>
      </c>
      <c r="CZ64" s="78">
        <v>0</v>
      </c>
      <c r="DA64" s="78">
        <v>2</v>
      </c>
      <c r="DB64" s="78">
        <v>4</v>
      </c>
      <c r="DC64" s="78">
        <v>2</v>
      </c>
      <c r="DD64" s="78">
        <v>0</v>
      </c>
      <c r="DE64" s="78">
        <v>1</v>
      </c>
      <c r="DF64" s="78">
        <v>1</v>
      </c>
      <c r="DG64" s="78">
        <v>3</v>
      </c>
      <c r="DH64" s="82">
        <v>95</v>
      </c>
      <c r="DI64" s="82">
        <v>151</v>
      </c>
      <c r="DJ64" s="78">
        <v>167</v>
      </c>
      <c r="DK64" s="78">
        <v>167</v>
      </c>
      <c r="DL64" s="78">
        <v>152</v>
      </c>
      <c r="DM64" s="78">
        <v>147</v>
      </c>
      <c r="DN64" s="78">
        <v>1</v>
      </c>
      <c r="DO64" s="78">
        <v>0</v>
      </c>
      <c r="DP64" s="78">
        <v>2</v>
      </c>
      <c r="DQ64" s="78">
        <v>5</v>
      </c>
      <c r="DR64" s="78">
        <v>2</v>
      </c>
      <c r="DS64" s="78">
        <v>2</v>
      </c>
      <c r="DT64" s="78">
        <v>10</v>
      </c>
      <c r="DU64" s="78">
        <v>13</v>
      </c>
      <c r="DV64" s="82">
        <v>167</v>
      </c>
      <c r="DW64" s="82">
        <v>167</v>
      </c>
      <c r="DX64" s="78">
        <v>3</v>
      </c>
      <c r="DY64" s="78">
        <v>4</v>
      </c>
      <c r="DZ64" s="78">
        <v>3</v>
      </c>
      <c r="EA64" s="78">
        <v>4</v>
      </c>
      <c r="EB64" s="78">
        <v>0</v>
      </c>
      <c r="EC64" s="78">
        <v>0</v>
      </c>
      <c r="ED64" s="78">
        <v>0</v>
      </c>
      <c r="EE64" s="78">
        <v>0</v>
      </c>
      <c r="EF64" s="78">
        <v>0</v>
      </c>
      <c r="EG64" s="78">
        <v>0</v>
      </c>
      <c r="EH64" s="78">
        <v>0</v>
      </c>
      <c r="EI64" s="78">
        <v>0</v>
      </c>
      <c r="EJ64" s="82">
        <v>3</v>
      </c>
      <c r="EK64" s="82">
        <v>4</v>
      </c>
      <c r="EL64" s="78">
        <v>6</v>
      </c>
      <c r="EM64" s="78">
        <v>5</v>
      </c>
      <c r="EN64" s="78">
        <v>5</v>
      </c>
      <c r="EO64" s="78">
        <v>5</v>
      </c>
      <c r="EP64" s="78">
        <v>0</v>
      </c>
      <c r="EQ64" s="78">
        <v>0</v>
      </c>
      <c r="ER64" s="78">
        <v>1</v>
      </c>
      <c r="ES64" s="78">
        <v>0</v>
      </c>
      <c r="ET64" s="78">
        <v>0</v>
      </c>
      <c r="EU64" s="78">
        <v>0</v>
      </c>
      <c r="EV64" s="78">
        <v>0</v>
      </c>
      <c r="EW64" s="78">
        <v>0</v>
      </c>
      <c r="EX64" s="82">
        <v>6</v>
      </c>
      <c r="EY64" s="82">
        <v>5</v>
      </c>
      <c r="EZ64" s="78">
        <v>0</v>
      </c>
      <c r="FA64" s="78">
        <v>2</v>
      </c>
      <c r="FB64" s="78">
        <v>5</v>
      </c>
      <c r="FC64" s="78">
        <v>0</v>
      </c>
      <c r="FD64" s="78">
        <v>0</v>
      </c>
      <c r="FE64" s="78">
        <v>0</v>
      </c>
      <c r="FF64" s="78">
        <v>5</v>
      </c>
      <c r="FG64" s="78">
        <v>1</v>
      </c>
      <c r="FH64" s="78">
        <v>0</v>
      </c>
      <c r="FI64" s="78">
        <v>0</v>
      </c>
      <c r="FJ64" s="78">
        <v>0</v>
      </c>
      <c r="FK64" s="78">
        <v>0</v>
      </c>
      <c r="FL64" s="78">
        <v>0</v>
      </c>
      <c r="FM64" s="78">
        <v>1</v>
      </c>
      <c r="FN64" s="78">
        <v>0</v>
      </c>
      <c r="FO64" s="82">
        <v>2</v>
      </c>
      <c r="FP64" s="82">
        <v>5</v>
      </c>
      <c r="FQ64" s="78">
        <v>0</v>
      </c>
      <c r="FR64" s="78">
        <v>0</v>
      </c>
      <c r="FS64" s="78">
        <v>0</v>
      </c>
    </row>
    <row r="65" spans="1:175" x14ac:dyDescent="0.2">
      <c r="A65" s="246"/>
      <c r="B65" s="96">
        <v>7</v>
      </c>
      <c r="C65" s="90" t="s">
        <v>146</v>
      </c>
      <c r="D65" s="78">
        <v>176</v>
      </c>
      <c r="E65" s="78">
        <v>280</v>
      </c>
      <c r="F65" s="78">
        <v>163</v>
      </c>
      <c r="G65" s="78">
        <v>232</v>
      </c>
      <c r="H65" s="78">
        <v>4</v>
      </c>
      <c r="I65" s="78">
        <v>12</v>
      </c>
      <c r="J65" s="78">
        <v>1</v>
      </c>
      <c r="K65" s="78">
        <v>9</v>
      </c>
      <c r="L65" s="78">
        <v>5</v>
      </c>
      <c r="M65" s="78">
        <v>13</v>
      </c>
      <c r="N65" s="78">
        <v>1</v>
      </c>
      <c r="O65" s="78">
        <v>12</v>
      </c>
      <c r="P65" s="78">
        <v>2</v>
      </c>
      <c r="Q65" s="78">
        <v>2</v>
      </c>
      <c r="R65" s="82">
        <v>176</v>
      </c>
      <c r="S65" s="82">
        <v>280</v>
      </c>
      <c r="T65" s="78">
        <v>12</v>
      </c>
      <c r="U65" s="78">
        <v>45</v>
      </c>
      <c r="V65" s="78">
        <v>12</v>
      </c>
      <c r="W65" s="78">
        <v>38</v>
      </c>
      <c r="X65" s="78">
        <v>0</v>
      </c>
      <c r="Y65" s="78">
        <v>0</v>
      </c>
      <c r="Z65" s="78">
        <v>0</v>
      </c>
      <c r="AA65" s="78">
        <v>0</v>
      </c>
      <c r="AB65" s="78">
        <v>0</v>
      </c>
      <c r="AC65" s="78">
        <v>4</v>
      </c>
      <c r="AD65" s="78">
        <v>0</v>
      </c>
      <c r="AE65" s="78">
        <v>2</v>
      </c>
      <c r="AF65" s="78">
        <v>0</v>
      </c>
      <c r="AG65" s="78">
        <v>1</v>
      </c>
      <c r="AH65" s="82">
        <v>12</v>
      </c>
      <c r="AI65" s="82">
        <v>45</v>
      </c>
      <c r="AJ65" s="78">
        <v>6</v>
      </c>
      <c r="AK65" s="78">
        <v>10</v>
      </c>
      <c r="AL65" s="78">
        <v>6</v>
      </c>
      <c r="AM65" s="78">
        <v>7</v>
      </c>
      <c r="AN65" s="78">
        <v>0</v>
      </c>
      <c r="AO65" s="78">
        <v>1</v>
      </c>
      <c r="AP65" s="78">
        <v>0</v>
      </c>
      <c r="AQ65" s="78">
        <v>0</v>
      </c>
      <c r="AR65" s="78">
        <v>0</v>
      </c>
      <c r="AS65" s="78">
        <v>1</v>
      </c>
      <c r="AT65" s="78">
        <v>0</v>
      </c>
      <c r="AU65" s="78">
        <v>1</v>
      </c>
      <c r="AV65" s="78">
        <v>0</v>
      </c>
      <c r="AW65" s="78">
        <v>0</v>
      </c>
      <c r="AX65" s="82">
        <v>6</v>
      </c>
      <c r="AY65" s="82">
        <v>10</v>
      </c>
      <c r="AZ65" s="78">
        <v>3</v>
      </c>
      <c r="BA65" s="78">
        <v>2</v>
      </c>
      <c r="BB65" s="78">
        <v>2</v>
      </c>
      <c r="BC65" s="78">
        <v>2</v>
      </c>
      <c r="BD65" s="78">
        <v>0</v>
      </c>
      <c r="BE65" s="78">
        <v>0</v>
      </c>
      <c r="BF65" s="78">
        <v>0</v>
      </c>
      <c r="BG65" s="78">
        <v>0</v>
      </c>
      <c r="BH65" s="78">
        <v>0</v>
      </c>
      <c r="BI65" s="78">
        <v>0</v>
      </c>
      <c r="BJ65" s="78">
        <v>0</v>
      </c>
      <c r="BK65" s="78">
        <v>0</v>
      </c>
      <c r="BL65" s="78">
        <v>1</v>
      </c>
      <c r="BM65" s="78">
        <v>0</v>
      </c>
      <c r="BN65" s="82">
        <v>3</v>
      </c>
      <c r="BO65" s="82">
        <v>2</v>
      </c>
      <c r="BP65" s="78">
        <v>0</v>
      </c>
      <c r="BQ65" s="78">
        <v>0</v>
      </c>
      <c r="BR65" s="78">
        <v>0</v>
      </c>
      <c r="BS65" s="78">
        <v>0</v>
      </c>
      <c r="BT65" s="78">
        <v>0</v>
      </c>
      <c r="BU65" s="78">
        <v>0</v>
      </c>
      <c r="BV65" s="78">
        <v>0</v>
      </c>
      <c r="BW65" s="78">
        <v>0</v>
      </c>
      <c r="BX65" s="78">
        <v>0</v>
      </c>
      <c r="BY65" s="78">
        <v>0</v>
      </c>
      <c r="BZ65" s="78">
        <v>0</v>
      </c>
      <c r="CA65" s="78">
        <v>0</v>
      </c>
      <c r="CB65" s="78">
        <v>0</v>
      </c>
      <c r="CC65" s="78">
        <v>0</v>
      </c>
      <c r="CD65" s="82">
        <v>0</v>
      </c>
      <c r="CE65" s="82">
        <v>0</v>
      </c>
      <c r="CF65" s="78">
        <v>0</v>
      </c>
      <c r="CG65" s="78">
        <v>4</v>
      </c>
      <c r="CH65" s="78">
        <v>0</v>
      </c>
      <c r="CI65" s="78">
        <v>1</v>
      </c>
      <c r="CJ65" s="78">
        <v>0</v>
      </c>
      <c r="CK65" s="78">
        <v>2</v>
      </c>
      <c r="CL65" s="78">
        <v>0</v>
      </c>
      <c r="CM65" s="78">
        <v>0</v>
      </c>
      <c r="CN65" s="78">
        <v>0</v>
      </c>
      <c r="CO65" s="78">
        <v>0</v>
      </c>
      <c r="CP65" s="78">
        <v>0</v>
      </c>
      <c r="CQ65" s="78">
        <v>1</v>
      </c>
      <c r="CR65" s="78">
        <v>0</v>
      </c>
      <c r="CS65" s="78">
        <v>0</v>
      </c>
      <c r="CT65" s="82">
        <v>0</v>
      </c>
      <c r="CU65" s="82">
        <v>4</v>
      </c>
      <c r="CV65" s="78">
        <v>38</v>
      </c>
      <c r="CW65" s="78">
        <v>50</v>
      </c>
      <c r="CX65" s="78">
        <v>37</v>
      </c>
      <c r="CY65" s="78">
        <v>46</v>
      </c>
      <c r="CZ65" s="78">
        <v>0</v>
      </c>
      <c r="DA65" s="78">
        <v>0</v>
      </c>
      <c r="DB65" s="78">
        <v>1</v>
      </c>
      <c r="DC65" s="78">
        <v>2</v>
      </c>
      <c r="DD65" s="78">
        <v>0</v>
      </c>
      <c r="DE65" s="78">
        <v>1</v>
      </c>
      <c r="DF65" s="78">
        <v>0</v>
      </c>
      <c r="DG65" s="78">
        <v>1</v>
      </c>
      <c r="DH65" s="82">
        <v>38</v>
      </c>
      <c r="DI65" s="82">
        <v>50</v>
      </c>
      <c r="DJ65" s="78">
        <v>84</v>
      </c>
      <c r="DK65" s="78">
        <v>109</v>
      </c>
      <c r="DL65" s="78">
        <v>75</v>
      </c>
      <c r="DM65" s="78">
        <v>100</v>
      </c>
      <c r="DN65" s="78">
        <v>2</v>
      </c>
      <c r="DO65" s="78">
        <v>0</v>
      </c>
      <c r="DP65" s="78">
        <v>4</v>
      </c>
      <c r="DQ65" s="78">
        <v>3</v>
      </c>
      <c r="DR65" s="78">
        <v>2</v>
      </c>
      <c r="DS65" s="78">
        <v>3</v>
      </c>
      <c r="DT65" s="78">
        <v>1</v>
      </c>
      <c r="DU65" s="78">
        <v>3</v>
      </c>
      <c r="DV65" s="82">
        <v>84</v>
      </c>
      <c r="DW65" s="82">
        <v>109</v>
      </c>
      <c r="DX65" s="78">
        <v>5</v>
      </c>
      <c r="DY65" s="78">
        <v>3</v>
      </c>
      <c r="DZ65" s="78">
        <v>5</v>
      </c>
      <c r="EA65" s="78">
        <v>3</v>
      </c>
      <c r="EB65" s="78">
        <v>0</v>
      </c>
      <c r="EC65" s="78">
        <v>0</v>
      </c>
      <c r="ED65" s="78">
        <v>0</v>
      </c>
      <c r="EE65" s="78">
        <v>0</v>
      </c>
      <c r="EF65" s="78">
        <v>0</v>
      </c>
      <c r="EG65" s="78">
        <v>0</v>
      </c>
      <c r="EH65" s="78">
        <v>0</v>
      </c>
      <c r="EI65" s="78">
        <v>0</v>
      </c>
      <c r="EJ65" s="82">
        <v>5</v>
      </c>
      <c r="EK65" s="82">
        <v>3</v>
      </c>
      <c r="EL65" s="78">
        <v>6</v>
      </c>
      <c r="EM65" s="78">
        <v>5</v>
      </c>
      <c r="EN65" s="78">
        <v>6</v>
      </c>
      <c r="EO65" s="78">
        <v>5</v>
      </c>
      <c r="EP65" s="78">
        <v>0</v>
      </c>
      <c r="EQ65" s="78">
        <v>0</v>
      </c>
      <c r="ER65" s="78">
        <v>0</v>
      </c>
      <c r="ES65" s="78">
        <v>0</v>
      </c>
      <c r="ET65" s="78">
        <v>0</v>
      </c>
      <c r="EU65" s="78">
        <v>0</v>
      </c>
      <c r="EV65" s="78">
        <v>0</v>
      </c>
      <c r="EW65" s="78">
        <v>0</v>
      </c>
      <c r="EX65" s="82">
        <v>6</v>
      </c>
      <c r="EY65" s="82">
        <v>5</v>
      </c>
      <c r="EZ65" s="78">
        <v>0</v>
      </c>
      <c r="FA65" s="78">
        <v>0</v>
      </c>
      <c r="FB65" s="78">
        <v>0</v>
      </c>
      <c r="FC65" s="78">
        <v>0</v>
      </c>
      <c r="FD65" s="78">
        <v>0</v>
      </c>
      <c r="FE65" s="78">
        <v>0</v>
      </c>
      <c r="FF65" s="78">
        <v>0</v>
      </c>
      <c r="FG65" s="78">
        <v>0</v>
      </c>
      <c r="FH65" s="78">
        <v>0</v>
      </c>
      <c r="FI65" s="78">
        <v>0</v>
      </c>
      <c r="FJ65" s="78">
        <v>0</v>
      </c>
      <c r="FK65" s="78">
        <v>0</v>
      </c>
      <c r="FL65" s="78">
        <v>0</v>
      </c>
      <c r="FM65" s="78">
        <v>0</v>
      </c>
      <c r="FN65" s="78">
        <v>0</v>
      </c>
      <c r="FO65" s="82">
        <v>0</v>
      </c>
      <c r="FP65" s="82">
        <v>0</v>
      </c>
      <c r="FQ65" s="78">
        <v>0</v>
      </c>
      <c r="FR65" s="78">
        <v>0</v>
      </c>
      <c r="FS65" s="78">
        <v>0</v>
      </c>
    </row>
    <row r="66" spans="1:175" x14ac:dyDescent="0.2">
      <c r="A66" s="246"/>
      <c r="B66" s="96">
        <v>8</v>
      </c>
      <c r="C66" s="91" t="s">
        <v>147</v>
      </c>
      <c r="D66" s="78">
        <v>121</v>
      </c>
      <c r="E66" s="78">
        <v>253</v>
      </c>
      <c r="F66" s="78">
        <v>108</v>
      </c>
      <c r="G66" s="78">
        <v>235</v>
      </c>
      <c r="H66" s="78">
        <v>0</v>
      </c>
      <c r="I66" s="78">
        <v>1</v>
      </c>
      <c r="J66" s="78">
        <v>4</v>
      </c>
      <c r="K66" s="78">
        <v>2</v>
      </c>
      <c r="L66" s="78">
        <v>3</v>
      </c>
      <c r="M66" s="78">
        <v>8</v>
      </c>
      <c r="N66" s="78">
        <v>6</v>
      </c>
      <c r="O66" s="78">
        <v>6</v>
      </c>
      <c r="P66" s="78">
        <v>0</v>
      </c>
      <c r="Q66" s="78">
        <v>1</v>
      </c>
      <c r="R66" s="82">
        <v>121</v>
      </c>
      <c r="S66" s="82">
        <v>253</v>
      </c>
      <c r="T66" s="78">
        <v>13</v>
      </c>
      <c r="U66" s="78">
        <v>47</v>
      </c>
      <c r="V66" s="78">
        <v>13</v>
      </c>
      <c r="W66" s="78">
        <v>37</v>
      </c>
      <c r="X66" s="78">
        <v>0</v>
      </c>
      <c r="Y66" s="78">
        <v>0</v>
      </c>
      <c r="Z66" s="78">
        <v>0</v>
      </c>
      <c r="AA66" s="78">
        <v>0</v>
      </c>
      <c r="AB66" s="78">
        <v>0</v>
      </c>
      <c r="AC66" s="78">
        <v>7</v>
      </c>
      <c r="AD66" s="78">
        <v>0</v>
      </c>
      <c r="AE66" s="78">
        <v>1</v>
      </c>
      <c r="AF66" s="78">
        <v>0</v>
      </c>
      <c r="AG66" s="78">
        <v>2</v>
      </c>
      <c r="AH66" s="82">
        <v>13</v>
      </c>
      <c r="AI66" s="82">
        <v>47</v>
      </c>
      <c r="AJ66" s="78">
        <v>5</v>
      </c>
      <c r="AK66" s="78">
        <v>2</v>
      </c>
      <c r="AL66" s="78">
        <v>4</v>
      </c>
      <c r="AM66" s="78">
        <v>1</v>
      </c>
      <c r="AN66" s="78">
        <v>0</v>
      </c>
      <c r="AO66" s="78">
        <v>0</v>
      </c>
      <c r="AP66" s="78">
        <v>0</v>
      </c>
      <c r="AQ66" s="78">
        <v>0</v>
      </c>
      <c r="AR66" s="78">
        <v>1</v>
      </c>
      <c r="AS66" s="78">
        <v>1</v>
      </c>
      <c r="AT66" s="78">
        <v>0</v>
      </c>
      <c r="AU66" s="78">
        <v>0</v>
      </c>
      <c r="AV66" s="78">
        <v>0</v>
      </c>
      <c r="AW66" s="78">
        <v>0</v>
      </c>
      <c r="AX66" s="82">
        <v>5</v>
      </c>
      <c r="AY66" s="82">
        <v>2</v>
      </c>
      <c r="AZ66" s="78">
        <v>0</v>
      </c>
      <c r="BA66" s="78">
        <v>0</v>
      </c>
      <c r="BB66" s="78">
        <v>0</v>
      </c>
      <c r="BC66" s="78">
        <v>0</v>
      </c>
      <c r="BD66" s="78">
        <v>0</v>
      </c>
      <c r="BE66" s="78">
        <v>0</v>
      </c>
      <c r="BF66" s="78">
        <v>0</v>
      </c>
      <c r="BG66" s="78">
        <v>0</v>
      </c>
      <c r="BH66" s="78">
        <v>0</v>
      </c>
      <c r="BI66" s="78">
        <v>0</v>
      </c>
      <c r="BJ66" s="78">
        <v>0</v>
      </c>
      <c r="BK66" s="78">
        <v>0</v>
      </c>
      <c r="BL66" s="78">
        <v>0</v>
      </c>
      <c r="BM66" s="78">
        <v>0</v>
      </c>
      <c r="BN66" s="82">
        <v>0</v>
      </c>
      <c r="BO66" s="82">
        <v>0</v>
      </c>
      <c r="BP66" s="78">
        <v>0</v>
      </c>
      <c r="BQ66" s="78">
        <v>0</v>
      </c>
      <c r="BR66" s="78">
        <v>0</v>
      </c>
      <c r="BS66" s="78">
        <v>0</v>
      </c>
      <c r="BT66" s="78">
        <v>0</v>
      </c>
      <c r="BU66" s="78">
        <v>0</v>
      </c>
      <c r="BV66" s="78">
        <v>0</v>
      </c>
      <c r="BW66" s="78">
        <v>0</v>
      </c>
      <c r="BX66" s="78">
        <v>0</v>
      </c>
      <c r="BY66" s="78">
        <v>0</v>
      </c>
      <c r="BZ66" s="78">
        <v>0</v>
      </c>
      <c r="CA66" s="78">
        <v>0</v>
      </c>
      <c r="CB66" s="78">
        <v>0</v>
      </c>
      <c r="CC66" s="78">
        <v>0</v>
      </c>
      <c r="CD66" s="82">
        <v>0</v>
      </c>
      <c r="CE66" s="82">
        <v>0</v>
      </c>
      <c r="CF66" s="78">
        <v>0</v>
      </c>
      <c r="CG66" s="78">
        <v>0</v>
      </c>
      <c r="CH66" s="78">
        <v>0</v>
      </c>
      <c r="CI66" s="78">
        <v>0</v>
      </c>
      <c r="CJ66" s="78">
        <v>0</v>
      </c>
      <c r="CK66" s="78">
        <v>0</v>
      </c>
      <c r="CL66" s="78">
        <v>0</v>
      </c>
      <c r="CM66" s="78">
        <v>0</v>
      </c>
      <c r="CN66" s="78">
        <v>0</v>
      </c>
      <c r="CO66" s="78">
        <v>0</v>
      </c>
      <c r="CP66" s="78">
        <v>0</v>
      </c>
      <c r="CQ66" s="78">
        <v>0</v>
      </c>
      <c r="CR66" s="78">
        <v>0</v>
      </c>
      <c r="CS66" s="78">
        <v>0</v>
      </c>
      <c r="CT66" s="82">
        <v>0</v>
      </c>
      <c r="CU66" s="82">
        <v>0</v>
      </c>
      <c r="CV66" s="78">
        <v>36</v>
      </c>
      <c r="CW66" s="78">
        <v>40</v>
      </c>
      <c r="CX66" s="78">
        <v>36</v>
      </c>
      <c r="CY66" s="78">
        <v>37</v>
      </c>
      <c r="CZ66" s="78">
        <v>0</v>
      </c>
      <c r="DA66" s="78">
        <v>0</v>
      </c>
      <c r="DB66" s="78">
        <v>0</v>
      </c>
      <c r="DC66" s="78">
        <v>1</v>
      </c>
      <c r="DD66" s="78">
        <v>0</v>
      </c>
      <c r="DE66" s="78">
        <v>2</v>
      </c>
      <c r="DF66" s="78">
        <v>0</v>
      </c>
      <c r="DG66" s="78">
        <v>0</v>
      </c>
      <c r="DH66" s="82">
        <v>36</v>
      </c>
      <c r="DI66" s="82">
        <v>40</v>
      </c>
      <c r="DJ66" s="78">
        <v>54</v>
      </c>
      <c r="DK66" s="78">
        <v>61</v>
      </c>
      <c r="DL66" s="78">
        <v>51</v>
      </c>
      <c r="DM66" s="78">
        <v>55</v>
      </c>
      <c r="DN66" s="78">
        <v>0</v>
      </c>
      <c r="DO66" s="78">
        <v>0</v>
      </c>
      <c r="DP66" s="78">
        <v>1</v>
      </c>
      <c r="DQ66" s="78">
        <v>3</v>
      </c>
      <c r="DR66" s="78">
        <v>1</v>
      </c>
      <c r="DS66" s="78">
        <v>3</v>
      </c>
      <c r="DT66" s="78">
        <v>1</v>
      </c>
      <c r="DU66" s="78">
        <v>0</v>
      </c>
      <c r="DV66" s="82">
        <v>54</v>
      </c>
      <c r="DW66" s="82">
        <v>61</v>
      </c>
      <c r="DX66" s="78">
        <v>5</v>
      </c>
      <c r="DY66" s="78">
        <v>1</v>
      </c>
      <c r="DZ66" s="78">
        <v>5</v>
      </c>
      <c r="EA66" s="78">
        <v>1</v>
      </c>
      <c r="EB66" s="78">
        <v>0</v>
      </c>
      <c r="EC66" s="78">
        <v>0</v>
      </c>
      <c r="ED66" s="78">
        <v>0</v>
      </c>
      <c r="EE66" s="78">
        <v>0</v>
      </c>
      <c r="EF66" s="78">
        <v>0</v>
      </c>
      <c r="EG66" s="78">
        <v>0</v>
      </c>
      <c r="EH66" s="78">
        <v>0</v>
      </c>
      <c r="EI66" s="78">
        <v>0</v>
      </c>
      <c r="EJ66" s="82">
        <v>5</v>
      </c>
      <c r="EK66" s="82">
        <v>1</v>
      </c>
      <c r="EL66" s="78">
        <v>11</v>
      </c>
      <c r="EM66" s="78">
        <v>5</v>
      </c>
      <c r="EN66" s="78">
        <v>10</v>
      </c>
      <c r="EO66" s="78">
        <v>4</v>
      </c>
      <c r="EP66" s="78">
        <v>0</v>
      </c>
      <c r="EQ66" s="78">
        <v>0</v>
      </c>
      <c r="ER66" s="78">
        <v>1</v>
      </c>
      <c r="ES66" s="78">
        <v>0</v>
      </c>
      <c r="ET66" s="78">
        <v>0</v>
      </c>
      <c r="EU66" s="78">
        <v>1</v>
      </c>
      <c r="EV66" s="78">
        <v>0</v>
      </c>
      <c r="EW66" s="78">
        <v>0</v>
      </c>
      <c r="EX66" s="82">
        <v>11</v>
      </c>
      <c r="EY66" s="82">
        <v>5</v>
      </c>
      <c r="EZ66" s="78">
        <v>0</v>
      </c>
      <c r="FA66" s="78">
        <v>0</v>
      </c>
      <c r="FB66" s="78">
        <v>0</v>
      </c>
      <c r="FC66" s="78">
        <v>0</v>
      </c>
      <c r="FD66" s="78">
        <v>0</v>
      </c>
      <c r="FE66" s="78">
        <v>0</v>
      </c>
      <c r="FF66" s="78">
        <v>0</v>
      </c>
      <c r="FG66" s="78">
        <v>0</v>
      </c>
      <c r="FH66" s="78">
        <v>0</v>
      </c>
      <c r="FI66" s="78">
        <v>0</v>
      </c>
      <c r="FJ66" s="78">
        <v>0</v>
      </c>
      <c r="FK66" s="78">
        <v>0</v>
      </c>
      <c r="FL66" s="78">
        <v>0</v>
      </c>
      <c r="FM66" s="78">
        <v>0</v>
      </c>
      <c r="FN66" s="78">
        <v>0</v>
      </c>
      <c r="FO66" s="82">
        <v>0</v>
      </c>
      <c r="FP66" s="82">
        <v>0</v>
      </c>
      <c r="FQ66" s="78">
        <v>0</v>
      </c>
      <c r="FR66" s="78">
        <v>0</v>
      </c>
      <c r="FS66" s="78">
        <v>0</v>
      </c>
    </row>
    <row r="67" spans="1:175" x14ac:dyDescent="0.2">
      <c r="A67" s="246"/>
      <c r="B67" s="96">
        <v>9</v>
      </c>
      <c r="C67" s="90" t="s">
        <v>149</v>
      </c>
      <c r="D67" s="78">
        <v>221</v>
      </c>
      <c r="E67" s="78">
        <v>358</v>
      </c>
      <c r="F67" s="78">
        <v>195</v>
      </c>
      <c r="G67" s="78">
        <v>322</v>
      </c>
      <c r="H67" s="78">
        <v>5</v>
      </c>
      <c r="I67" s="78">
        <v>9</v>
      </c>
      <c r="J67" s="78">
        <v>7</v>
      </c>
      <c r="K67" s="78">
        <v>6</v>
      </c>
      <c r="L67" s="78">
        <v>6</v>
      </c>
      <c r="M67" s="78">
        <v>7</v>
      </c>
      <c r="N67" s="78">
        <v>6</v>
      </c>
      <c r="O67" s="78">
        <v>7</v>
      </c>
      <c r="P67" s="78">
        <v>2</v>
      </c>
      <c r="Q67" s="78">
        <v>7</v>
      </c>
      <c r="R67" s="82">
        <v>221</v>
      </c>
      <c r="S67" s="82">
        <v>358</v>
      </c>
      <c r="T67" s="78">
        <v>20</v>
      </c>
      <c r="U67" s="78">
        <v>65</v>
      </c>
      <c r="V67" s="78">
        <v>19</v>
      </c>
      <c r="W67" s="78">
        <v>59</v>
      </c>
      <c r="X67" s="78">
        <v>0</v>
      </c>
      <c r="Y67" s="78">
        <v>2</v>
      </c>
      <c r="Z67" s="78">
        <v>0</v>
      </c>
      <c r="AA67" s="78">
        <v>0</v>
      </c>
      <c r="AB67" s="78">
        <v>0</v>
      </c>
      <c r="AC67" s="78">
        <v>3</v>
      </c>
      <c r="AD67" s="78">
        <v>0</v>
      </c>
      <c r="AE67" s="78">
        <v>1</v>
      </c>
      <c r="AF67" s="78">
        <v>1</v>
      </c>
      <c r="AG67" s="78">
        <v>0</v>
      </c>
      <c r="AH67" s="82">
        <v>20</v>
      </c>
      <c r="AI67" s="82">
        <v>65</v>
      </c>
      <c r="AJ67" s="78">
        <v>7</v>
      </c>
      <c r="AK67" s="78">
        <v>2</v>
      </c>
      <c r="AL67" s="78">
        <v>6</v>
      </c>
      <c r="AM67" s="78">
        <v>2</v>
      </c>
      <c r="AN67" s="78">
        <v>0</v>
      </c>
      <c r="AO67" s="78">
        <v>0</v>
      </c>
      <c r="AP67" s="78">
        <v>1</v>
      </c>
      <c r="AQ67" s="78">
        <v>0</v>
      </c>
      <c r="AR67" s="78">
        <v>0</v>
      </c>
      <c r="AS67" s="78">
        <v>0</v>
      </c>
      <c r="AT67" s="78">
        <v>0</v>
      </c>
      <c r="AU67" s="78">
        <v>0</v>
      </c>
      <c r="AV67" s="78">
        <v>0</v>
      </c>
      <c r="AW67" s="78">
        <v>0</v>
      </c>
      <c r="AX67" s="82">
        <v>7</v>
      </c>
      <c r="AY67" s="82">
        <v>2</v>
      </c>
      <c r="AZ67" s="78">
        <v>0</v>
      </c>
      <c r="BA67" s="78">
        <v>4</v>
      </c>
      <c r="BB67" s="78">
        <v>0</v>
      </c>
      <c r="BC67" s="78">
        <v>4</v>
      </c>
      <c r="BD67" s="78">
        <v>0</v>
      </c>
      <c r="BE67" s="78">
        <v>0</v>
      </c>
      <c r="BF67" s="78">
        <v>0</v>
      </c>
      <c r="BG67" s="78">
        <v>0</v>
      </c>
      <c r="BH67" s="78">
        <v>0</v>
      </c>
      <c r="BI67" s="78">
        <v>0</v>
      </c>
      <c r="BJ67" s="78">
        <v>0</v>
      </c>
      <c r="BK67" s="78">
        <v>0</v>
      </c>
      <c r="BL67" s="78">
        <v>0</v>
      </c>
      <c r="BM67" s="78">
        <v>0</v>
      </c>
      <c r="BN67" s="82">
        <v>0</v>
      </c>
      <c r="BO67" s="82">
        <v>4</v>
      </c>
      <c r="BP67" s="78">
        <v>0</v>
      </c>
      <c r="BQ67" s="78">
        <v>1</v>
      </c>
      <c r="BR67" s="78">
        <v>0</v>
      </c>
      <c r="BS67" s="78">
        <v>0</v>
      </c>
      <c r="BT67" s="78">
        <v>0</v>
      </c>
      <c r="BU67" s="78">
        <v>0</v>
      </c>
      <c r="BV67" s="78">
        <v>0</v>
      </c>
      <c r="BW67" s="78">
        <v>0</v>
      </c>
      <c r="BX67" s="78">
        <v>0</v>
      </c>
      <c r="BY67" s="78">
        <v>1</v>
      </c>
      <c r="BZ67" s="78">
        <v>0</v>
      </c>
      <c r="CA67" s="78">
        <v>0</v>
      </c>
      <c r="CB67" s="78">
        <v>0</v>
      </c>
      <c r="CC67" s="78">
        <v>0</v>
      </c>
      <c r="CD67" s="82">
        <v>0</v>
      </c>
      <c r="CE67" s="82">
        <v>1</v>
      </c>
      <c r="CF67" s="78">
        <v>0</v>
      </c>
      <c r="CG67" s="78">
        <v>2</v>
      </c>
      <c r="CH67" s="78">
        <v>0</v>
      </c>
      <c r="CI67" s="78">
        <v>2</v>
      </c>
      <c r="CJ67" s="78">
        <v>0</v>
      </c>
      <c r="CK67" s="78">
        <v>0</v>
      </c>
      <c r="CL67" s="78">
        <v>0</v>
      </c>
      <c r="CM67" s="78">
        <v>0</v>
      </c>
      <c r="CN67" s="78">
        <v>0</v>
      </c>
      <c r="CO67" s="78">
        <v>0</v>
      </c>
      <c r="CP67" s="78">
        <v>0</v>
      </c>
      <c r="CQ67" s="78">
        <v>0</v>
      </c>
      <c r="CR67" s="78">
        <v>0</v>
      </c>
      <c r="CS67" s="78">
        <v>0</v>
      </c>
      <c r="CT67" s="82">
        <v>0</v>
      </c>
      <c r="CU67" s="82">
        <v>2</v>
      </c>
      <c r="CV67" s="78">
        <v>89</v>
      </c>
      <c r="CW67" s="78">
        <v>114</v>
      </c>
      <c r="CX67" s="78">
        <v>86</v>
      </c>
      <c r="CY67" s="78">
        <v>107</v>
      </c>
      <c r="CZ67" s="78">
        <v>0</v>
      </c>
      <c r="DA67" s="78">
        <v>1</v>
      </c>
      <c r="DB67" s="78">
        <v>2</v>
      </c>
      <c r="DC67" s="78">
        <v>4</v>
      </c>
      <c r="DD67" s="78">
        <v>0</v>
      </c>
      <c r="DE67" s="78">
        <v>2</v>
      </c>
      <c r="DF67" s="78">
        <v>1</v>
      </c>
      <c r="DG67" s="78">
        <v>0</v>
      </c>
      <c r="DH67" s="82">
        <v>89</v>
      </c>
      <c r="DI67" s="82">
        <v>114</v>
      </c>
      <c r="DJ67" s="78">
        <v>113</v>
      </c>
      <c r="DK67" s="78">
        <v>130</v>
      </c>
      <c r="DL67" s="78">
        <v>111</v>
      </c>
      <c r="DM67" s="78">
        <v>123</v>
      </c>
      <c r="DN67" s="78">
        <v>0</v>
      </c>
      <c r="DO67" s="78">
        <v>0</v>
      </c>
      <c r="DP67" s="78">
        <v>2</v>
      </c>
      <c r="DQ67" s="78">
        <v>3</v>
      </c>
      <c r="DR67" s="78">
        <v>0</v>
      </c>
      <c r="DS67" s="78">
        <v>4</v>
      </c>
      <c r="DT67" s="78">
        <v>0</v>
      </c>
      <c r="DU67" s="78">
        <v>0</v>
      </c>
      <c r="DV67" s="82">
        <v>113</v>
      </c>
      <c r="DW67" s="82">
        <v>130</v>
      </c>
      <c r="DX67" s="78">
        <v>2</v>
      </c>
      <c r="DY67" s="78">
        <v>6</v>
      </c>
      <c r="DZ67" s="78">
        <v>2</v>
      </c>
      <c r="EA67" s="78">
        <v>6</v>
      </c>
      <c r="EB67" s="78">
        <v>0</v>
      </c>
      <c r="EC67" s="78">
        <v>0</v>
      </c>
      <c r="ED67" s="78">
        <v>0</v>
      </c>
      <c r="EE67" s="78">
        <v>0</v>
      </c>
      <c r="EF67" s="78">
        <v>0</v>
      </c>
      <c r="EG67" s="78">
        <v>0</v>
      </c>
      <c r="EH67" s="78">
        <v>0</v>
      </c>
      <c r="EI67" s="78">
        <v>0</v>
      </c>
      <c r="EJ67" s="82">
        <v>2</v>
      </c>
      <c r="EK67" s="82">
        <v>6</v>
      </c>
      <c r="EL67" s="78">
        <v>4</v>
      </c>
      <c r="EM67" s="78">
        <v>5</v>
      </c>
      <c r="EN67" s="78">
        <v>4</v>
      </c>
      <c r="EO67" s="78">
        <v>5</v>
      </c>
      <c r="EP67" s="78">
        <v>0</v>
      </c>
      <c r="EQ67" s="78">
        <v>0</v>
      </c>
      <c r="ER67" s="78">
        <v>0</v>
      </c>
      <c r="ES67" s="78">
        <v>0</v>
      </c>
      <c r="ET67" s="78">
        <v>0</v>
      </c>
      <c r="EU67" s="78">
        <v>0</v>
      </c>
      <c r="EV67" s="78">
        <v>0</v>
      </c>
      <c r="EW67" s="78">
        <v>0</v>
      </c>
      <c r="EX67" s="82">
        <v>4</v>
      </c>
      <c r="EY67" s="82">
        <v>5</v>
      </c>
      <c r="EZ67" s="78">
        <v>0</v>
      </c>
      <c r="FA67" s="78">
        <v>0</v>
      </c>
      <c r="FB67" s="78">
        <v>1</v>
      </c>
      <c r="FC67" s="78">
        <v>0</v>
      </c>
      <c r="FD67" s="78">
        <v>1</v>
      </c>
      <c r="FE67" s="78">
        <v>0</v>
      </c>
      <c r="FF67" s="78">
        <v>0</v>
      </c>
      <c r="FG67" s="78">
        <v>0</v>
      </c>
      <c r="FH67" s="78">
        <v>0</v>
      </c>
      <c r="FI67" s="78">
        <v>0</v>
      </c>
      <c r="FJ67" s="78">
        <v>0</v>
      </c>
      <c r="FK67" s="78">
        <v>0</v>
      </c>
      <c r="FL67" s="78">
        <v>0</v>
      </c>
      <c r="FM67" s="78">
        <v>0</v>
      </c>
      <c r="FN67" s="78">
        <v>0</v>
      </c>
      <c r="FO67" s="82">
        <v>0</v>
      </c>
      <c r="FP67" s="82">
        <v>1</v>
      </c>
      <c r="FQ67" s="78">
        <v>0</v>
      </c>
      <c r="FR67" s="78">
        <v>0</v>
      </c>
      <c r="FS67" s="78">
        <v>0</v>
      </c>
    </row>
    <row r="68" spans="1:175" x14ac:dyDescent="0.2">
      <c r="A68" s="246"/>
      <c r="B68" s="96">
        <v>10</v>
      </c>
      <c r="C68" s="92" t="s">
        <v>156</v>
      </c>
      <c r="D68" s="78">
        <v>76</v>
      </c>
      <c r="E68" s="78">
        <v>129</v>
      </c>
      <c r="F68" s="78">
        <v>67</v>
      </c>
      <c r="G68" s="78">
        <v>109</v>
      </c>
      <c r="H68" s="78">
        <v>1</v>
      </c>
      <c r="I68" s="78">
        <v>2</v>
      </c>
      <c r="J68" s="78">
        <v>1</v>
      </c>
      <c r="K68" s="78">
        <v>3</v>
      </c>
      <c r="L68" s="78">
        <v>6</v>
      </c>
      <c r="M68" s="78">
        <v>11</v>
      </c>
      <c r="N68" s="78">
        <v>1</v>
      </c>
      <c r="O68" s="78">
        <v>4</v>
      </c>
      <c r="P68" s="78">
        <v>0</v>
      </c>
      <c r="Q68" s="78">
        <v>0</v>
      </c>
      <c r="R68" s="82">
        <v>76</v>
      </c>
      <c r="S68" s="82">
        <v>129</v>
      </c>
      <c r="T68" s="78">
        <v>8</v>
      </c>
      <c r="U68" s="78">
        <v>30</v>
      </c>
      <c r="V68" s="78">
        <v>8</v>
      </c>
      <c r="W68" s="78">
        <v>25</v>
      </c>
      <c r="X68" s="78">
        <v>0</v>
      </c>
      <c r="Y68" s="78">
        <v>0</v>
      </c>
      <c r="Z68" s="78">
        <v>0</v>
      </c>
      <c r="AA68" s="78">
        <v>0</v>
      </c>
      <c r="AB68" s="78">
        <v>0</v>
      </c>
      <c r="AC68" s="78">
        <v>3</v>
      </c>
      <c r="AD68" s="78">
        <v>0</v>
      </c>
      <c r="AE68" s="78">
        <v>2</v>
      </c>
      <c r="AF68" s="78">
        <v>0</v>
      </c>
      <c r="AG68" s="78">
        <v>0</v>
      </c>
      <c r="AH68" s="82">
        <v>8</v>
      </c>
      <c r="AI68" s="82">
        <v>30</v>
      </c>
      <c r="AJ68" s="78">
        <v>1</v>
      </c>
      <c r="AK68" s="78">
        <v>3</v>
      </c>
      <c r="AL68" s="78">
        <v>1</v>
      </c>
      <c r="AM68" s="78">
        <v>2</v>
      </c>
      <c r="AN68" s="78">
        <v>0</v>
      </c>
      <c r="AO68" s="78">
        <v>0</v>
      </c>
      <c r="AP68" s="78">
        <v>0</v>
      </c>
      <c r="AQ68" s="78">
        <v>1</v>
      </c>
      <c r="AR68" s="78">
        <v>0</v>
      </c>
      <c r="AS68" s="78">
        <v>0</v>
      </c>
      <c r="AT68" s="78">
        <v>0</v>
      </c>
      <c r="AU68" s="78">
        <v>0</v>
      </c>
      <c r="AV68" s="78">
        <v>0</v>
      </c>
      <c r="AW68" s="78">
        <v>0</v>
      </c>
      <c r="AX68" s="82">
        <v>1</v>
      </c>
      <c r="AY68" s="82">
        <v>3</v>
      </c>
      <c r="AZ68" s="78">
        <v>0</v>
      </c>
      <c r="BA68" s="78">
        <v>1</v>
      </c>
      <c r="BB68" s="78">
        <v>0</v>
      </c>
      <c r="BC68" s="78">
        <v>1</v>
      </c>
      <c r="BD68" s="78">
        <v>0</v>
      </c>
      <c r="BE68" s="78">
        <v>0</v>
      </c>
      <c r="BF68" s="78">
        <v>0</v>
      </c>
      <c r="BG68" s="78">
        <v>0</v>
      </c>
      <c r="BH68" s="78">
        <v>0</v>
      </c>
      <c r="BI68" s="78">
        <v>0</v>
      </c>
      <c r="BJ68" s="78">
        <v>0</v>
      </c>
      <c r="BK68" s="78">
        <v>0</v>
      </c>
      <c r="BL68" s="78">
        <v>0</v>
      </c>
      <c r="BM68" s="78">
        <v>0</v>
      </c>
      <c r="BN68" s="82">
        <v>0</v>
      </c>
      <c r="BO68" s="82">
        <v>1</v>
      </c>
      <c r="BP68" s="78">
        <v>1</v>
      </c>
      <c r="BQ68" s="78">
        <v>1</v>
      </c>
      <c r="BR68" s="78">
        <v>1</v>
      </c>
      <c r="BS68" s="78">
        <v>1</v>
      </c>
      <c r="BT68" s="78">
        <v>0</v>
      </c>
      <c r="BU68" s="78">
        <v>0</v>
      </c>
      <c r="BV68" s="78">
        <v>0</v>
      </c>
      <c r="BW68" s="78">
        <v>0</v>
      </c>
      <c r="BX68" s="78">
        <v>0</v>
      </c>
      <c r="BY68" s="78">
        <v>0</v>
      </c>
      <c r="BZ68" s="78">
        <v>0</v>
      </c>
      <c r="CA68" s="78">
        <v>0</v>
      </c>
      <c r="CB68" s="78">
        <v>0</v>
      </c>
      <c r="CC68" s="78">
        <v>0</v>
      </c>
      <c r="CD68" s="82">
        <v>1</v>
      </c>
      <c r="CE68" s="82">
        <v>1</v>
      </c>
      <c r="CF68" s="78">
        <v>0</v>
      </c>
      <c r="CG68" s="78">
        <v>0</v>
      </c>
      <c r="CH68" s="78">
        <v>0</v>
      </c>
      <c r="CI68" s="78">
        <v>0</v>
      </c>
      <c r="CJ68" s="78">
        <v>0</v>
      </c>
      <c r="CK68" s="78">
        <v>0</v>
      </c>
      <c r="CL68" s="78">
        <v>0</v>
      </c>
      <c r="CM68" s="78">
        <v>0</v>
      </c>
      <c r="CN68" s="78">
        <v>0</v>
      </c>
      <c r="CO68" s="78">
        <v>0</v>
      </c>
      <c r="CP68" s="78">
        <v>0</v>
      </c>
      <c r="CQ68" s="78">
        <v>0</v>
      </c>
      <c r="CR68" s="78">
        <v>0</v>
      </c>
      <c r="CS68" s="78">
        <v>0</v>
      </c>
      <c r="CT68" s="82">
        <v>0</v>
      </c>
      <c r="CU68" s="82">
        <v>0</v>
      </c>
      <c r="CV68" s="78">
        <v>14</v>
      </c>
      <c r="CW68" s="78">
        <v>29</v>
      </c>
      <c r="CX68" s="78">
        <v>12</v>
      </c>
      <c r="CY68" s="78">
        <v>27</v>
      </c>
      <c r="CZ68" s="78">
        <v>0</v>
      </c>
      <c r="DA68" s="78">
        <v>0</v>
      </c>
      <c r="DB68" s="78">
        <v>1</v>
      </c>
      <c r="DC68" s="78">
        <v>2</v>
      </c>
      <c r="DD68" s="78">
        <v>1</v>
      </c>
      <c r="DE68" s="78">
        <v>0</v>
      </c>
      <c r="DF68" s="78">
        <v>0</v>
      </c>
      <c r="DG68" s="78">
        <v>0</v>
      </c>
      <c r="DH68" s="82">
        <v>14</v>
      </c>
      <c r="DI68" s="82">
        <v>29</v>
      </c>
      <c r="DJ68" s="78">
        <v>30</v>
      </c>
      <c r="DK68" s="78">
        <v>48</v>
      </c>
      <c r="DL68" s="78">
        <v>24</v>
      </c>
      <c r="DM68" s="78">
        <v>41</v>
      </c>
      <c r="DN68" s="78">
        <v>0</v>
      </c>
      <c r="DO68" s="78">
        <v>1</v>
      </c>
      <c r="DP68" s="78">
        <v>2</v>
      </c>
      <c r="DQ68" s="78">
        <v>5</v>
      </c>
      <c r="DR68" s="78">
        <v>4</v>
      </c>
      <c r="DS68" s="78">
        <v>0</v>
      </c>
      <c r="DT68" s="78">
        <v>0</v>
      </c>
      <c r="DU68" s="78">
        <v>1</v>
      </c>
      <c r="DV68" s="82">
        <v>30</v>
      </c>
      <c r="DW68" s="82">
        <v>48</v>
      </c>
      <c r="DX68" s="78">
        <v>5</v>
      </c>
      <c r="DY68" s="78">
        <v>0</v>
      </c>
      <c r="DZ68" s="78">
        <v>5</v>
      </c>
      <c r="EA68" s="78">
        <v>0</v>
      </c>
      <c r="EB68" s="78">
        <v>0</v>
      </c>
      <c r="EC68" s="78">
        <v>0</v>
      </c>
      <c r="ED68" s="78">
        <v>0</v>
      </c>
      <c r="EE68" s="78">
        <v>0</v>
      </c>
      <c r="EF68" s="78">
        <v>0</v>
      </c>
      <c r="EG68" s="78">
        <v>0</v>
      </c>
      <c r="EH68" s="78">
        <v>0</v>
      </c>
      <c r="EI68" s="78">
        <v>0</v>
      </c>
      <c r="EJ68" s="82">
        <v>5</v>
      </c>
      <c r="EK68" s="82">
        <v>0</v>
      </c>
      <c r="EL68" s="78">
        <v>4</v>
      </c>
      <c r="EM68" s="78">
        <v>6</v>
      </c>
      <c r="EN68" s="78">
        <v>4</v>
      </c>
      <c r="EO68" s="78">
        <v>5</v>
      </c>
      <c r="EP68" s="78">
        <v>0</v>
      </c>
      <c r="EQ68" s="78">
        <v>0</v>
      </c>
      <c r="ER68" s="78">
        <v>0</v>
      </c>
      <c r="ES68" s="78">
        <v>1</v>
      </c>
      <c r="ET68" s="78">
        <v>0</v>
      </c>
      <c r="EU68" s="78">
        <v>0</v>
      </c>
      <c r="EV68" s="78">
        <v>0</v>
      </c>
      <c r="EW68" s="78">
        <v>0</v>
      </c>
      <c r="EX68" s="82">
        <v>4</v>
      </c>
      <c r="EY68" s="82">
        <v>6</v>
      </c>
      <c r="EZ68" s="78">
        <v>0</v>
      </c>
      <c r="FA68" s="78">
        <v>0</v>
      </c>
      <c r="FB68" s="78">
        <v>3</v>
      </c>
      <c r="FC68" s="78">
        <v>0</v>
      </c>
      <c r="FD68" s="78">
        <v>1</v>
      </c>
      <c r="FE68" s="78">
        <v>0</v>
      </c>
      <c r="FF68" s="78">
        <v>2</v>
      </c>
      <c r="FG68" s="78">
        <v>0</v>
      </c>
      <c r="FH68" s="78">
        <v>0</v>
      </c>
      <c r="FI68" s="78">
        <v>0</v>
      </c>
      <c r="FJ68" s="78">
        <v>0</v>
      </c>
      <c r="FK68" s="78">
        <v>0</v>
      </c>
      <c r="FL68" s="78">
        <v>0</v>
      </c>
      <c r="FM68" s="78">
        <v>0</v>
      </c>
      <c r="FN68" s="78">
        <v>0</v>
      </c>
      <c r="FO68" s="82">
        <v>0</v>
      </c>
      <c r="FP68" s="82">
        <v>3</v>
      </c>
      <c r="FQ68" s="78">
        <v>0</v>
      </c>
      <c r="FR68" s="78">
        <v>0</v>
      </c>
      <c r="FS68" s="78">
        <v>0</v>
      </c>
    </row>
    <row r="69" spans="1:175" x14ac:dyDescent="0.2">
      <c r="A69" s="246"/>
      <c r="B69" s="96">
        <v>11</v>
      </c>
      <c r="C69" s="92" t="s">
        <v>157</v>
      </c>
      <c r="D69" s="78">
        <v>48</v>
      </c>
      <c r="E69" s="78">
        <v>103</v>
      </c>
      <c r="F69" s="78">
        <v>44</v>
      </c>
      <c r="G69" s="78">
        <v>89</v>
      </c>
      <c r="H69" s="78">
        <v>2</v>
      </c>
      <c r="I69" s="78">
        <v>4</v>
      </c>
      <c r="J69" s="78">
        <v>0</v>
      </c>
      <c r="K69" s="78">
        <v>2</v>
      </c>
      <c r="L69" s="78">
        <v>2</v>
      </c>
      <c r="M69" s="78">
        <v>5</v>
      </c>
      <c r="N69" s="78">
        <v>0</v>
      </c>
      <c r="O69" s="78">
        <v>3</v>
      </c>
      <c r="P69" s="78">
        <v>0</v>
      </c>
      <c r="Q69" s="78">
        <v>0</v>
      </c>
      <c r="R69" s="82">
        <v>48</v>
      </c>
      <c r="S69" s="82">
        <v>103</v>
      </c>
      <c r="T69" s="78">
        <v>8</v>
      </c>
      <c r="U69" s="78">
        <v>23</v>
      </c>
      <c r="V69" s="78">
        <v>8</v>
      </c>
      <c r="W69" s="78">
        <v>20</v>
      </c>
      <c r="X69" s="78">
        <v>0</v>
      </c>
      <c r="Y69" s="78">
        <v>0</v>
      </c>
      <c r="Z69" s="78">
        <v>0</v>
      </c>
      <c r="AA69" s="78">
        <v>0</v>
      </c>
      <c r="AB69" s="78">
        <v>0</v>
      </c>
      <c r="AC69" s="78">
        <v>1</v>
      </c>
      <c r="AD69" s="78">
        <v>0</v>
      </c>
      <c r="AE69" s="78">
        <v>2</v>
      </c>
      <c r="AF69" s="78">
        <v>0</v>
      </c>
      <c r="AG69" s="78">
        <v>0</v>
      </c>
      <c r="AH69" s="82">
        <v>8</v>
      </c>
      <c r="AI69" s="82">
        <v>23</v>
      </c>
      <c r="AJ69" s="78">
        <v>0</v>
      </c>
      <c r="AK69" s="78">
        <v>4</v>
      </c>
      <c r="AL69" s="78">
        <v>0</v>
      </c>
      <c r="AM69" s="78">
        <v>4</v>
      </c>
      <c r="AN69" s="78">
        <v>0</v>
      </c>
      <c r="AO69" s="78">
        <v>0</v>
      </c>
      <c r="AP69" s="78">
        <v>0</v>
      </c>
      <c r="AQ69" s="78">
        <v>0</v>
      </c>
      <c r="AR69" s="78">
        <v>0</v>
      </c>
      <c r="AS69" s="78">
        <v>0</v>
      </c>
      <c r="AT69" s="78">
        <v>0</v>
      </c>
      <c r="AU69" s="78">
        <v>0</v>
      </c>
      <c r="AV69" s="78">
        <v>0</v>
      </c>
      <c r="AW69" s="78">
        <v>0</v>
      </c>
      <c r="AX69" s="82">
        <v>0</v>
      </c>
      <c r="AY69" s="82">
        <v>4</v>
      </c>
      <c r="AZ69" s="78">
        <v>0</v>
      </c>
      <c r="BA69" s="78">
        <v>0</v>
      </c>
      <c r="BB69" s="78">
        <v>0</v>
      </c>
      <c r="BC69" s="78">
        <v>0</v>
      </c>
      <c r="BD69" s="78">
        <v>0</v>
      </c>
      <c r="BE69" s="78">
        <v>0</v>
      </c>
      <c r="BF69" s="78">
        <v>0</v>
      </c>
      <c r="BG69" s="78">
        <v>0</v>
      </c>
      <c r="BH69" s="78">
        <v>0</v>
      </c>
      <c r="BI69" s="78">
        <v>0</v>
      </c>
      <c r="BJ69" s="78">
        <v>0</v>
      </c>
      <c r="BK69" s="78">
        <v>0</v>
      </c>
      <c r="BL69" s="78">
        <v>0</v>
      </c>
      <c r="BM69" s="78">
        <v>0</v>
      </c>
      <c r="BN69" s="82">
        <v>0</v>
      </c>
      <c r="BO69" s="82">
        <v>0</v>
      </c>
      <c r="BP69" s="78">
        <v>0</v>
      </c>
      <c r="BQ69" s="78">
        <v>0</v>
      </c>
      <c r="BR69" s="78">
        <v>0</v>
      </c>
      <c r="BS69" s="78">
        <v>0</v>
      </c>
      <c r="BT69" s="78">
        <v>0</v>
      </c>
      <c r="BU69" s="78">
        <v>0</v>
      </c>
      <c r="BV69" s="78">
        <v>0</v>
      </c>
      <c r="BW69" s="78">
        <v>0</v>
      </c>
      <c r="BX69" s="78">
        <v>0</v>
      </c>
      <c r="BY69" s="78">
        <v>0</v>
      </c>
      <c r="BZ69" s="78">
        <v>0</v>
      </c>
      <c r="CA69" s="78">
        <v>0</v>
      </c>
      <c r="CB69" s="78">
        <v>0</v>
      </c>
      <c r="CC69" s="78">
        <v>0</v>
      </c>
      <c r="CD69" s="82">
        <v>0</v>
      </c>
      <c r="CE69" s="82">
        <v>0</v>
      </c>
      <c r="CF69" s="78">
        <v>1</v>
      </c>
      <c r="CG69" s="78">
        <v>1</v>
      </c>
      <c r="CH69" s="78">
        <v>1</v>
      </c>
      <c r="CI69" s="78">
        <v>1</v>
      </c>
      <c r="CJ69" s="78">
        <v>0</v>
      </c>
      <c r="CK69" s="78">
        <v>0</v>
      </c>
      <c r="CL69" s="78">
        <v>0</v>
      </c>
      <c r="CM69" s="78">
        <v>0</v>
      </c>
      <c r="CN69" s="78">
        <v>0</v>
      </c>
      <c r="CO69" s="78">
        <v>0</v>
      </c>
      <c r="CP69" s="78">
        <v>0</v>
      </c>
      <c r="CQ69" s="78">
        <v>0</v>
      </c>
      <c r="CR69" s="78">
        <v>0</v>
      </c>
      <c r="CS69" s="78">
        <v>0</v>
      </c>
      <c r="CT69" s="82">
        <v>1</v>
      </c>
      <c r="CU69" s="82">
        <v>1</v>
      </c>
      <c r="CV69" s="78">
        <v>16</v>
      </c>
      <c r="CW69" s="78">
        <v>14</v>
      </c>
      <c r="CX69" s="78">
        <v>16</v>
      </c>
      <c r="CY69" s="78">
        <v>14</v>
      </c>
      <c r="CZ69" s="78">
        <v>0</v>
      </c>
      <c r="DA69" s="78">
        <v>0</v>
      </c>
      <c r="DB69" s="78">
        <v>0</v>
      </c>
      <c r="DC69" s="78">
        <v>0</v>
      </c>
      <c r="DD69" s="78">
        <v>0</v>
      </c>
      <c r="DE69" s="78">
        <v>0</v>
      </c>
      <c r="DF69" s="78">
        <v>0</v>
      </c>
      <c r="DG69" s="78">
        <v>0</v>
      </c>
      <c r="DH69" s="82">
        <v>16</v>
      </c>
      <c r="DI69" s="82">
        <v>14</v>
      </c>
      <c r="DJ69" s="78">
        <v>35</v>
      </c>
      <c r="DK69" s="78">
        <v>41</v>
      </c>
      <c r="DL69" s="78">
        <v>35</v>
      </c>
      <c r="DM69" s="78">
        <v>39</v>
      </c>
      <c r="DN69" s="78">
        <v>0</v>
      </c>
      <c r="DO69" s="78">
        <v>0</v>
      </c>
      <c r="DP69" s="78">
        <v>0</v>
      </c>
      <c r="DQ69" s="78">
        <v>0</v>
      </c>
      <c r="DR69" s="78">
        <v>0</v>
      </c>
      <c r="DS69" s="78">
        <v>2</v>
      </c>
      <c r="DT69" s="78">
        <v>0</v>
      </c>
      <c r="DU69" s="78">
        <v>0</v>
      </c>
      <c r="DV69" s="82">
        <v>35</v>
      </c>
      <c r="DW69" s="82">
        <v>41</v>
      </c>
      <c r="DX69" s="78">
        <v>1</v>
      </c>
      <c r="DY69" s="78">
        <v>2</v>
      </c>
      <c r="DZ69" s="78">
        <v>1</v>
      </c>
      <c r="EA69" s="78">
        <v>2</v>
      </c>
      <c r="EB69" s="78">
        <v>0</v>
      </c>
      <c r="EC69" s="78">
        <v>0</v>
      </c>
      <c r="ED69" s="78">
        <v>0</v>
      </c>
      <c r="EE69" s="78">
        <v>0</v>
      </c>
      <c r="EF69" s="78">
        <v>0</v>
      </c>
      <c r="EG69" s="78">
        <v>0</v>
      </c>
      <c r="EH69" s="78">
        <v>0</v>
      </c>
      <c r="EI69" s="78">
        <v>0</v>
      </c>
      <c r="EJ69" s="82">
        <v>1</v>
      </c>
      <c r="EK69" s="82">
        <v>2</v>
      </c>
      <c r="EL69" s="78">
        <v>6</v>
      </c>
      <c r="EM69" s="78">
        <v>1</v>
      </c>
      <c r="EN69" s="78">
        <v>5</v>
      </c>
      <c r="EO69" s="78">
        <v>1</v>
      </c>
      <c r="EP69" s="78">
        <v>0</v>
      </c>
      <c r="EQ69" s="78">
        <v>0</v>
      </c>
      <c r="ER69" s="78">
        <v>0</v>
      </c>
      <c r="ES69" s="78">
        <v>0</v>
      </c>
      <c r="ET69" s="78">
        <v>1</v>
      </c>
      <c r="EU69" s="78">
        <v>0</v>
      </c>
      <c r="EV69" s="78">
        <v>0</v>
      </c>
      <c r="EW69" s="78">
        <v>0</v>
      </c>
      <c r="EX69" s="82">
        <v>6</v>
      </c>
      <c r="EY69" s="82">
        <v>1</v>
      </c>
      <c r="EZ69" s="78">
        <v>0</v>
      </c>
      <c r="FA69" s="78">
        <v>0</v>
      </c>
      <c r="FB69" s="78">
        <v>0</v>
      </c>
      <c r="FC69" s="78">
        <v>0</v>
      </c>
      <c r="FD69" s="78">
        <v>0</v>
      </c>
      <c r="FE69" s="78">
        <v>0</v>
      </c>
      <c r="FF69" s="78">
        <v>0</v>
      </c>
      <c r="FG69" s="78">
        <v>0</v>
      </c>
      <c r="FH69" s="78">
        <v>0</v>
      </c>
      <c r="FI69" s="78">
        <v>0</v>
      </c>
      <c r="FJ69" s="78">
        <v>0</v>
      </c>
      <c r="FK69" s="78">
        <v>0</v>
      </c>
      <c r="FL69" s="78">
        <v>0</v>
      </c>
      <c r="FM69" s="78">
        <v>0</v>
      </c>
      <c r="FN69" s="78">
        <v>0</v>
      </c>
      <c r="FO69" s="82">
        <v>0</v>
      </c>
      <c r="FP69" s="82">
        <v>0</v>
      </c>
      <c r="FQ69" s="78">
        <v>0</v>
      </c>
      <c r="FR69" s="78">
        <v>0</v>
      </c>
      <c r="FS69" s="78">
        <v>0</v>
      </c>
    </row>
    <row r="70" spans="1:175" x14ac:dyDescent="0.2">
      <c r="A70" s="247"/>
      <c r="B70" s="96">
        <v>12</v>
      </c>
      <c r="C70" s="93" t="s">
        <v>170</v>
      </c>
      <c r="D70" s="78">
        <v>15</v>
      </c>
      <c r="E70" s="78">
        <v>18</v>
      </c>
      <c r="F70" s="78">
        <v>12</v>
      </c>
      <c r="G70" s="78">
        <v>17</v>
      </c>
      <c r="H70" s="78">
        <v>0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3</v>
      </c>
      <c r="Q70" s="78">
        <v>1</v>
      </c>
      <c r="R70" s="82">
        <v>15</v>
      </c>
      <c r="S70" s="82">
        <v>18</v>
      </c>
      <c r="T70" s="78">
        <v>1</v>
      </c>
      <c r="U70" s="78">
        <v>0</v>
      </c>
      <c r="V70" s="78">
        <v>1</v>
      </c>
      <c r="W70" s="78">
        <v>0</v>
      </c>
      <c r="X70" s="78">
        <v>0</v>
      </c>
      <c r="Y70" s="78">
        <v>0</v>
      </c>
      <c r="Z70" s="78">
        <v>0</v>
      </c>
      <c r="AA70" s="78">
        <v>0</v>
      </c>
      <c r="AB70" s="78">
        <v>0</v>
      </c>
      <c r="AC70" s="78">
        <v>0</v>
      </c>
      <c r="AD70" s="78">
        <v>0</v>
      </c>
      <c r="AE70" s="78">
        <v>0</v>
      </c>
      <c r="AF70" s="78">
        <v>0</v>
      </c>
      <c r="AG70" s="78">
        <v>0</v>
      </c>
      <c r="AH70" s="82">
        <v>1</v>
      </c>
      <c r="AI70" s="82">
        <v>0</v>
      </c>
      <c r="AJ70" s="78">
        <v>0</v>
      </c>
      <c r="AK70" s="78">
        <v>0</v>
      </c>
      <c r="AL70" s="78">
        <v>0</v>
      </c>
      <c r="AM70" s="78">
        <v>0</v>
      </c>
      <c r="AN70" s="78">
        <v>0</v>
      </c>
      <c r="AO70" s="78">
        <v>0</v>
      </c>
      <c r="AP70" s="78">
        <v>0</v>
      </c>
      <c r="AQ70" s="78">
        <v>0</v>
      </c>
      <c r="AR70" s="78">
        <v>0</v>
      </c>
      <c r="AS70" s="78">
        <v>0</v>
      </c>
      <c r="AT70" s="78">
        <v>0</v>
      </c>
      <c r="AU70" s="78">
        <v>0</v>
      </c>
      <c r="AV70" s="78">
        <v>0</v>
      </c>
      <c r="AW70" s="78">
        <v>0</v>
      </c>
      <c r="AX70" s="82">
        <v>0</v>
      </c>
      <c r="AY70" s="82">
        <v>0</v>
      </c>
      <c r="AZ70" s="78">
        <v>0</v>
      </c>
      <c r="BA70" s="78">
        <v>0</v>
      </c>
      <c r="BB70" s="78">
        <v>0</v>
      </c>
      <c r="BC70" s="78">
        <v>0</v>
      </c>
      <c r="BD70" s="78">
        <v>0</v>
      </c>
      <c r="BE70" s="78">
        <v>0</v>
      </c>
      <c r="BF70" s="78">
        <v>0</v>
      </c>
      <c r="BG70" s="78">
        <v>0</v>
      </c>
      <c r="BH70" s="78">
        <v>0</v>
      </c>
      <c r="BI70" s="78">
        <v>0</v>
      </c>
      <c r="BJ70" s="78">
        <v>0</v>
      </c>
      <c r="BK70" s="78">
        <v>0</v>
      </c>
      <c r="BL70" s="78">
        <v>0</v>
      </c>
      <c r="BM70" s="78">
        <v>0</v>
      </c>
      <c r="BN70" s="82">
        <v>0</v>
      </c>
      <c r="BO70" s="82">
        <v>0</v>
      </c>
      <c r="BP70" s="78">
        <v>0</v>
      </c>
      <c r="BQ70" s="78">
        <v>0</v>
      </c>
      <c r="BR70" s="78">
        <v>0</v>
      </c>
      <c r="BS70" s="78">
        <v>0</v>
      </c>
      <c r="BT70" s="78">
        <v>0</v>
      </c>
      <c r="BU70" s="78">
        <v>0</v>
      </c>
      <c r="BV70" s="78">
        <v>0</v>
      </c>
      <c r="BW70" s="78">
        <v>0</v>
      </c>
      <c r="BX70" s="78">
        <v>0</v>
      </c>
      <c r="BY70" s="78">
        <v>0</v>
      </c>
      <c r="BZ70" s="78">
        <v>0</v>
      </c>
      <c r="CA70" s="78">
        <v>0</v>
      </c>
      <c r="CB70" s="78">
        <v>0</v>
      </c>
      <c r="CC70" s="78">
        <v>0</v>
      </c>
      <c r="CD70" s="82">
        <v>0</v>
      </c>
      <c r="CE70" s="82">
        <v>0</v>
      </c>
      <c r="CF70" s="78">
        <v>0</v>
      </c>
      <c r="CG70" s="78">
        <v>0</v>
      </c>
      <c r="CH70" s="78">
        <v>0</v>
      </c>
      <c r="CI70" s="78">
        <v>0</v>
      </c>
      <c r="CJ70" s="78">
        <v>0</v>
      </c>
      <c r="CK70" s="78">
        <v>0</v>
      </c>
      <c r="CL70" s="78">
        <v>0</v>
      </c>
      <c r="CM70" s="78">
        <v>0</v>
      </c>
      <c r="CN70" s="78">
        <v>0</v>
      </c>
      <c r="CO70" s="78">
        <v>0</v>
      </c>
      <c r="CP70" s="78">
        <v>0</v>
      </c>
      <c r="CQ70" s="78">
        <v>0</v>
      </c>
      <c r="CR70" s="78">
        <v>0</v>
      </c>
      <c r="CS70" s="78">
        <v>0</v>
      </c>
      <c r="CT70" s="82">
        <v>0</v>
      </c>
      <c r="CU70" s="82">
        <v>0</v>
      </c>
      <c r="CV70" s="78">
        <v>3</v>
      </c>
      <c r="CW70" s="78">
        <v>8</v>
      </c>
      <c r="CX70" s="78">
        <v>3</v>
      </c>
      <c r="CY70" s="78">
        <v>7</v>
      </c>
      <c r="CZ70" s="78">
        <v>0</v>
      </c>
      <c r="DA70" s="78">
        <v>0</v>
      </c>
      <c r="DB70" s="78">
        <v>0</v>
      </c>
      <c r="DC70" s="78">
        <v>0</v>
      </c>
      <c r="DD70" s="78">
        <v>0</v>
      </c>
      <c r="DE70" s="78">
        <v>1</v>
      </c>
      <c r="DF70" s="78">
        <v>0</v>
      </c>
      <c r="DG70" s="78">
        <v>0</v>
      </c>
      <c r="DH70" s="82">
        <v>3</v>
      </c>
      <c r="DI70" s="82">
        <v>8</v>
      </c>
      <c r="DJ70" s="78">
        <v>2</v>
      </c>
      <c r="DK70" s="78">
        <v>5</v>
      </c>
      <c r="DL70" s="78">
        <v>2</v>
      </c>
      <c r="DM70" s="78">
        <v>4</v>
      </c>
      <c r="DN70" s="78">
        <v>0</v>
      </c>
      <c r="DO70" s="78">
        <v>0</v>
      </c>
      <c r="DP70" s="78">
        <v>0</v>
      </c>
      <c r="DQ70" s="78">
        <v>0</v>
      </c>
      <c r="DR70" s="78">
        <v>0</v>
      </c>
      <c r="DS70" s="78">
        <v>1</v>
      </c>
      <c r="DT70" s="78">
        <v>0</v>
      </c>
      <c r="DU70" s="78">
        <v>0</v>
      </c>
      <c r="DV70" s="82">
        <v>2</v>
      </c>
      <c r="DW70" s="82">
        <v>5</v>
      </c>
      <c r="DX70" s="78">
        <v>0</v>
      </c>
      <c r="DY70" s="78">
        <v>0</v>
      </c>
      <c r="DZ70" s="78">
        <v>0</v>
      </c>
      <c r="EA70" s="78">
        <v>0</v>
      </c>
      <c r="EB70" s="78">
        <v>0</v>
      </c>
      <c r="EC70" s="78">
        <v>0</v>
      </c>
      <c r="ED70" s="78">
        <v>0</v>
      </c>
      <c r="EE70" s="78">
        <v>0</v>
      </c>
      <c r="EF70" s="78">
        <v>0</v>
      </c>
      <c r="EG70" s="78">
        <v>0</v>
      </c>
      <c r="EH70" s="78">
        <v>0</v>
      </c>
      <c r="EI70" s="78">
        <v>0</v>
      </c>
      <c r="EJ70" s="82">
        <v>0</v>
      </c>
      <c r="EK70" s="82">
        <v>0</v>
      </c>
      <c r="EL70" s="78">
        <v>0</v>
      </c>
      <c r="EM70" s="78">
        <v>0</v>
      </c>
      <c r="EN70" s="78">
        <v>0</v>
      </c>
      <c r="EO70" s="78">
        <v>0</v>
      </c>
      <c r="EP70" s="78">
        <v>0</v>
      </c>
      <c r="EQ70" s="78">
        <v>0</v>
      </c>
      <c r="ER70" s="78">
        <v>0</v>
      </c>
      <c r="ES70" s="78">
        <v>0</v>
      </c>
      <c r="ET70" s="78">
        <v>0</v>
      </c>
      <c r="EU70" s="78">
        <v>0</v>
      </c>
      <c r="EV70" s="78">
        <v>0</v>
      </c>
      <c r="EW70" s="78">
        <v>0</v>
      </c>
      <c r="EX70" s="82">
        <v>0</v>
      </c>
      <c r="EY70" s="82">
        <v>0</v>
      </c>
      <c r="EZ70" s="78">
        <v>0</v>
      </c>
      <c r="FA70" s="78">
        <v>0</v>
      </c>
      <c r="FB70" s="78">
        <v>0</v>
      </c>
      <c r="FC70" s="78">
        <v>0</v>
      </c>
      <c r="FD70" s="78">
        <v>0</v>
      </c>
      <c r="FE70" s="78">
        <v>0</v>
      </c>
      <c r="FF70" s="78">
        <v>0</v>
      </c>
      <c r="FG70" s="78">
        <v>0</v>
      </c>
      <c r="FH70" s="78">
        <v>0</v>
      </c>
      <c r="FI70" s="78">
        <v>0</v>
      </c>
      <c r="FJ70" s="78">
        <v>0</v>
      </c>
      <c r="FK70" s="78">
        <v>0</v>
      </c>
      <c r="FL70" s="78">
        <v>0</v>
      </c>
      <c r="FM70" s="78">
        <v>0</v>
      </c>
      <c r="FN70" s="78">
        <v>0</v>
      </c>
      <c r="FO70" s="82">
        <v>0</v>
      </c>
      <c r="FP70" s="82">
        <v>0</v>
      </c>
      <c r="FQ70" s="78">
        <v>0</v>
      </c>
      <c r="FR70" s="78">
        <v>0</v>
      </c>
      <c r="FS70" s="78">
        <v>0</v>
      </c>
    </row>
    <row r="71" spans="1:175" x14ac:dyDescent="0.2">
      <c r="A71" s="254" t="s">
        <v>178</v>
      </c>
      <c r="B71" s="255"/>
      <c r="C71" s="256"/>
      <c r="D71" s="105">
        <v>1262</v>
      </c>
      <c r="E71" s="105">
        <v>2362</v>
      </c>
      <c r="F71" s="105">
        <v>1123</v>
      </c>
      <c r="G71" s="105">
        <v>2017</v>
      </c>
      <c r="H71" s="105">
        <v>22</v>
      </c>
      <c r="I71" s="105">
        <v>61</v>
      </c>
      <c r="J71" s="105">
        <v>21</v>
      </c>
      <c r="K71" s="105">
        <v>49</v>
      </c>
      <c r="L71" s="105">
        <v>57</v>
      </c>
      <c r="M71" s="105">
        <v>114</v>
      </c>
      <c r="N71" s="105">
        <v>21</v>
      </c>
      <c r="O71" s="105">
        <v>90</v>
      </c>
      <c r="P71" s="105">
        <v>18</v>
      </c>
      <c r="Q71" s="105">
        <v>31</v>
      </c>
      <c r="R71" s="105">
        <v>1262</v>
      </c>
      <c r="S71" s="105">
        <v>2362</v>
      </c>
      <c r="T71" s="105">
        <v>125</v>
      </c>
      <c r="U71" s="105">
        <v>441</v>
      </c>
      <c r="V71" s="105">
        <v>116</v>
      </c>
      <c r="W71" s="105">
        <v>371</v>
      </c>
      <c r="X71" s="105">
        <v>0</v>
      </c>
      <c r="Y71" s="105">
        <v>4</v>
      </c>
      <c r="Z71" s="105">
        <v>1</v>
      </c>
      <c r="AA71" s="105">
        <v>4</v>
      </c>
      <c r="AB71" s="105">
        <v>6</v>
      </c>
      <c r="AC71" s="105">
        <v>38</v>
      </c>
      <c r="AD71" s="105">
        <v>0</v>
      </c>
      <c r="AE71" s="105">
        <v>17</v>
      </c>
      <c r="AF71" s="105">
        <v>2</v>
      </c>
      <c r="AG71" s="105">
        <v>7</v>
      </c>
      <c r="AH71" s="105">
        <v>125</v>
      </c>
      <c r="AI71" s="105">
        <v>441</v>
      </c>
      <c r="AJ71" s="105">
        <v>24</v>
      </c>
      <c r="AK71" s="105">
        <v>40</v>
      </c>
      <c r="AL71" s="105">
        <v>19</v>
      </c>
      <c r="AM71" s="105">
        <v>32</v>
      </c>
      <c r="AN71" s="105">
        <v>0</v>
      </c>
      <c r="AO71" s="105">
        <v>1</v>
      </c>
      <c r="AP71" s="105">
        <v>2</v>
      </c>
      <c r="AQ71" s="105">
        <v>1</v>
      </c>
      <c r="AR71" s="105">
        <v>2</v>
      </c>
      <c r="AS71" s="105">
        <v>3</v>
      </c>
      <c r="AT71" s="105">
        <v>1</v>
      </c>
      <c r="AU71" s="105">
        <v>3</v>
      </c>
      <c r="AV71" s="105">
        <v>0</v>
      </c>
      <c r="AW71" s="105">
        <v>0</v>
      </c>
      <c r="AX71" s="105">
        <v>24</v>
      </c>
      <c r="AY71" s="105">
        <v>40</v>
      </c>
      <c r="AZ71" s="105">
        <v>7</v>
      </c>
      <c r="BA71" s="105">
        <v>18</v>
      </c>
      <c r="BB71" s="105">
        <v>6</v>
      </c>
      <c r="BC71" s="105">
        <v>15</v>
      </c>
      <c r="BD71" s="105">
        <v>0</v>
      </c>
      <c r="BE71" s="105">
        <v>1</v>
      </c>
      <c r="BF71" s="105">
        <v>0</v>
      </c>
      <c r="BG71" s="105">
        <v>0</v>
      </c>
      <c r="BH71" s="105">
        <v>0</v>
      </c>
      <c r="BI71" s="105">
        <v>0</v>
      </c>
      <c r="BJ71" s="105">
        <v>0</v>
      </c>
      <c r="BK71" s="105">
        <v>2</v>
      </c>
      <c r="BL71" s="105">
        <v>1</v>
      </c>
      <c r="BM71" s="105">
        <v>0</v>
      </c>
      <c r="BN71" s="105">
        <v>7</v>
      </c>
      <c r="BO71" s="105">
        <v>18</v>
      </c>
      <c r="BP71" s="105">
        <v>2</v>
      </c>
      <c r="BQ71" s="105">
        <v>13</v>
      </c>
      <c r="BR71" s="105">
        <v>1</v>
      </c>
      <c r="BS71" s="105">
        <v>11</v>
      </c>
      <c r="BT71" s="105">
        <v>0</v>
      </c>
      <c r="BU71" s="105">
        <v>1</v>
      </c>
      <c r="BV71" s="105">
        <v>0</v>
      </c>
      <c r="BW71" s="105">
        <v>0</v>
      </c>
      <c r="BX71" s="105">
        <v>0</v>
      </c>
      <c r="BY71" s="105">
        <v>1</v>
      </c>
      <c r="BZ71" s="105">
        <v>1</v>
      </c>
      <c r="CA71" s="105">
        <v>0</v>
      </c>
      <c r="CB71" s="105">
        <v>0</v>
      </c>
      <c r="CC71" s="105">
        <v>0</v>
      </c>
      <c r="CD71" s="105">
        <v>2</v>
      </c>
      <c r="CE71" s="105">
        <v>13</v>
      </c>
      <c r="CF71" s="105">
        <v>1</v>
      </c>
      <c r="CG71" s="105">
        <v>8</v>
      </c>
      <c r="CH71" s="105">
        <v>1</v>
      </c>
      <c r="CI71" s="105">
        <v>4</v>
      </c>
      <c r="CJ71" s="105">
        <v>0</v>
      </c>
      <c r="CK71" s="105">
        <v>2</v>
      </c>
      <c r="CL71" s="105">
        <v>0</v>
      </c>
      <c r="CM71" s="105">
        <v>0</v>
      </c>
      <c r="CN71" s="105">
        <v>0</v>
      </c>
      <c r="CO71" s="105">
        <v>1</v>
      </c>
      <c r="CP71" s="105">
        <v>0</v>
      </c>
      <c r="CQ71" s="105">
        <v>1</v>
      </c>
      <c r="CR71" s="105">
        <v>0</v>
      </c>
      <c r="CS71" s="105">
        <v>0</v>
      </c>
      <c r="CT71" s="105">
        <v>1</v>
      </c>
      <c r="CU71" s="105">
        <v>8</v>
      </c>
      <c r="CV71" s="105">
        <v>386</v>
      </c>
      <c r="CW71" s="105">
        <v>620</v>
      </c>
      <c r="CX71" s="105">
        <v>365</v>
      </c>
      <c r="CY71" s="105">
        <v>577</v>
      </c>
      <c r="CZ71" s="105">
        <v>0</v>
      </c>
      <c r="DA71" s="105">
        <v>4</v>
      </c>
      <c r="DB71" s="105">
        <v>13</v>
      </c>
      <c r="DC71" s="105">
        <v>19</v>
      </c>
      <c r="DD71" s="105">
        <v>4</v>
      </c>
      <c r="DE71" s="105">
        <v>9</v>
      </c>
      <c r="DF71" s="105">
        <v>4</v>
      </c>
      <c r="DG71" s="105">
        <v>11</v>
      </c>
      <c r="DH71" s="105">
        <v>386</v>
      </c>
      <c r="DI71" s="105">
        <v>620</v>
      </c>
      <c r="DJ71" s="105">
        <v>686</v>
      </c>
      <c r="DK71" s="105">
        <v>862</v>
      </c>
      <c r="DL71" s="105">
        <v>640</v>
      </c>
      <c r="DM71" s="105">
        <v>778</v>
      </c>
      <c r="DN71" s="105">
        <v>3</v>
      </c>
      <c r="DO71" s="105">
        <v>2</v>
      </c>
      <c r="DP71" s="105">
        <v>16</v>
      </c>
      <c r="DQ71" s="105">
        <v>35</v>
      </c>
      <c r="DR71" s="105">
        <v>12</v>
      </c>
      <c r="DS71" s="105">
        <v>23</v>
      </c>
      <c r="DT71" s="105">
        <v>15</v>
      </c>
      <c r="DU71" s="105">
        <v>24</v>
      </c>
      <c r="DV71" s="105">
        <v>686</v>
      </c>
      <c r="DW71" s="105">
        <v>862</v>
      </c>
      <c r="DX71" s="105">
        <v>26</v>
      </c>
      <c r="DY71" s="105">
        <v>30</v>
      </c>
      <c r="DZ71" s="105">
        <v>25</v>
      </c>
      <c r="EA71" s="105">
        <v>26</v>
      </c>
      <c r="EB71" s="105">
        <v>0</v>
      </c>
      <c r="EC71" s="105">
        <v>0</v>
      </c>
      <c r="ED71" s="105">
        <v>1</v>
      </c>
      <c r="EE71" s="105">
        <v>2</v>
      </c>
      <c r="EF71" s="105">
        <v>0</v>
      </c>
      <c r="EG71" s="105">
        <v>2</v>
      </c>
      <c r="EH71" s="105">
        <v>0</v>
      </c>
      <c r="EI71" s="105">
        <v>0</v>
      </c>
      <c r="EJ71" s="105">
        <v>26</v>
      </c>
      <c r="EK71" s="105">
        <v>30</v>
      </c>
      <c r="EL71" s="105">
        <v>43</v>
      </c>
      <c r="EM71" s="105">
        <v>43</v>
      </c>
      <c r="EN71" s="105">
        <v>40</v>
      </c>
      <c r="EO71" s="105">
        <v>39</v>
      </c>
      <c r="EP71" s="105">
        <v>0</v>
      </c>
      <c r="EQ71" s="105">
        <v>0</v>
      </c>
      <c r="ER71" s="105">
        <v>2</v>
      </c>
      <c r="ES71" s="105">
        <v>2</v>
      </c>
      <c r="ET71" s="105">
        <v>1</v>
      </c>
      <c r="EU71" s="105">
        <v>1</v>
      </c>
      <c r="EV71" s="105">
        <v>0</v>
      </c>
      <c r="EW71" s="105">
        <v>1</v>
      </c>
      <c r="EX71" s="105">
        <v>43</v>
      </c>
      <c r="EY71" s="105">
        <v>43</v>
      </c>
      <c r="EZ71" s="105">
        <v>0</v>
      </c>
      <c r="FA71" s="105">
        <v>4</v>
      </c>
      <c r="FB71" s="105">
        <v>37</v>
      </c>
      <c r="FC71" s="105">
        <v>2</v>
      </c>
      <c r="FD71" s="105">
        <v>23</v>
      </c>
      <c r="FE71" s="105">
        <v>0</v>
      </c>
      <c r="FF71" s="105">
        <v>10</v>
      </c>
      <c r="FG71" s="105">
        <v>1</v>
      </c>
      <c r="FH71" s="105">
        <v>0</v>
      </c>
      <c r="FI71" s="105">
        <v>0</v>
      </c>
      <c r="FJ71" s="105">
        <v>4</v>
      </c>
      <c r="FK71" s="105">
        <v>0</v>
      </c>
      <c r="FL71" s="105">
        <v>0</v>
      </c>
      <c r="FM71" s="105">
        <v>1</v>
      </c>
      <c r="FN71" s="105">
        <v>0</v>
      </c>
      <c r="FO71" s="105">
        <v>4</v>
      </c>
      <c r="FP71" s="105">
        <v>37</v>
      </c>
      <c r="FQ71" s="105">
        <v>14</v>
      </c>
      <c r="FR71" s="105">
        <v>2</v>
      </c>
      <c r="FS71" s="105">
        <v>5</v>
      </c>
    </row>
    <row r="72" spans="1:175" ht="12.75" customHeight="1" x14ac:dyDescent="0.2">
      <c r="A72" s="245" t="s">
        <v>179</v>
      </c>
      <c r="B72" s="97">
        <v>1</v>
      </c>
      <c r="C72" s="90" t="s">
        <v>148</v>
      </c>
      <c r="D72" s="78">
        <v>18</v>
      </c>
      <c r="E72" s="78">
        <v>68</v>
      </c>
      <c r="F72" s="78">
        <v>17</v>
      </c>
      <c r="G72" s="78">
        <v>56</v>
      </c>
      <c r="H72" s="78">
        <v>0</v>
      </c>
      <c r="I72" s="78">
        <v>3</v>
      </c>
      <c r="J72" s="78">
        <v>0</v>
      </c>
      <c r="K72" s="78">
        <v>2</v>
      </c>
      <c r="L72" s="78">
        <v>0</v>
      </c>
      <c r="M72" s="78">
        <v>5</v>
      </c>
      <c r="N72" s="78">
        <v>0</v>
      </c>
      <c r="O72" s="78">
        <v>2</v>
      </c>
      <c r="P72" s="78">
        <v>1</v>
      </c>
      <c r="Q72" s="78">
        <v>0</v>
      </c>
      <c r="R72" s="82">
        <v>18</v>
      </c>
      <c r="S72" s="82">
        <v>68</v>
      </c>
      <c r="T72" s="78">
        <v>3</v>
      </c>
      <c r="U72" s="78">
        <v>4</v>
      </c>
      <c r="V72" s="78">
        <v>1</v>
      </c>
      <c r="W72" s="78">
        <v>3</v>
      </c>
      <c r="X72" s="78">
        <v>0</v>
      </c>
      <c r="Y72" s="78">
        <v>1</v>
      </c>
      <c r="Z72" s="78">
        <v>0</v>
      </c>
      <c r="AA72" s="78">
        <v>0</v>
      </c>
      <c r="AB72" s="78">
        <v>1</v>
      </c>
      <c r="AC72" s="78">
        <v>0</v>
      </c>
      <c r="AD72" s="78">
        <v>1</v>
      </c>
      <c r="AE72" s="78">
        <v>0</v>
      </c>
      <c r="AF72" s="78">
        <v>0</v>
      </c>
      <c r="AG72" s="78">
        <v>0</v>
      </c>
      <c r="AH72" s="82">
        <v>3</v>
      </c>
      <c r="AI72" s="82">
        <v>4</v>
      </c>
      <c r="AJ72" s="78">
        <v>0</v>
      </c>
      <c r="AK72" s="78">
        <v>0</v>
      </c>
      <c r="AL72" s="78">
        <v>0</v>
      </c>
      <c r="AM72" s="78">
        <v>0</v>
      </c>
      <c r="AN72" s="78">
        <v>0</v>
      </c>
      <c r="AO72" s="78">
        <v>0</v>
      </c>
      <c r="AP72" s="78">
        <v>0</v>
      </c>
      <c r="AQ72" s="78">
        <v>0</v>
      </c>
      <c r="AR72" s="78">
        <v>0</v>
      </c>
      <c r="AS72" s="78">
        <v>0</v>
      </c>
      <c r="AT72" s="78">
        <v>0</v>
      </c>
      <c r="AU72" s="78">
        <v>0</v>
      </c>
      <c r="AV72" s="78">
        <v>0</v>
      </c>
      <c r="AW72" s="78">
        <v>0</v>
      </c>
      <c r="AX72" s="82">
        <v>0</v>
      </c>
      <c r="AY72" s="82">
        <v>0</v>
      </c>
      <c r="AZ72" s="78">
        <v>0</v>
      </c>
      <c r="BA72" s="78">
        <v>0</v>
      </c>
      <c r="BB72" s="78">
        <v>0</v>
      </c>
      <c r="BC72" s="78">
        <v>0</v>
      </c>
      <c r="BD72" s="78">
        <v>0</v>
      </c>
      <c r="BE72" s="78">
        <v>0</v>
      </c>
      <c r="BF72" s="78">
        <v>0</v>
      </c>
      <c r="BG72" s="78">
        <v>0</v>
      </c>
      <c r="BH72" s="78">
        <v>0</v>
      </c>
      <c r="BI72" s="78">
        <v>0</v>
      </c>
      <c r="BJ72" s="78">
        <v>0</v>
      </c>
      <c r="BK72" s="78">
        <v>0</v>
      </c>
      <c r="BL72" s="78">
        <v>0</v>
      </c>
      <c r="BM72" s="78">
        <v>0</v>
      </c>
      <c r="BN72" s="82">
        <v>0</v>
      </c>
      <c r="BO72" s="82">
        <v>0</v>
      </c>
      <c r="BP72" s="78">
        <v>0</v>
      </c>
      <c r="BQ72" s="78">
        <v>0</v>
      </c>
      <c r="BR72" s="78">
        <v>0</v>
      </c>
      <c r="BS72" s="78">
        <v>0</v>
      </c>
      <c r="BT72" s="78">
        <v>0</v>
      </c>
      <c r="BU72" s="78">
        <v>0</v>
      </c>
      <c r="BV72" s="78">
        <v>0</v>
      </c>
      <c r="BW72" s="78">
        <v>0</v>
      </c>
      <c r="BX72" s="78">
        <v>0</v>
      </c>
      <c r="BY72" s="78">
        <v>0</v>
      </c>
      <c r="BZ72" s="78">
        <v>0</v>
      </c>
      <c r="CA72" s="78">
        <v>0</v>
      </c>
      <c r="CB72" s="78">
        <v>0</v>
      </c>
      <c r="CC72" s="78">
        <v>0</v>
      </c>
      <c r="CD72" s="82">
        <v>0</v>
      </c>
      <c r="CE72" s="82">
        <v>0</v>
      </c>
      <c r="CF72" s="78">
        <v>0</v>
      </c>
      <c r="CG72" s="78">
        <v>0</v>
      </c>
      <c r="CH72" s="78">
        <v>0</v>
      </c>
      <c r="CI72" s="78">
        <v>0</v>
      </c>
      <c r="CJ72" s="78">
        <v>0</v>
      </c>
      <c r="CK72" s="78">
        <v>0</v>
      </c>
      <c r="CL72" s="78">
        <v>0</v>
      </c>
      <c r="CM72" s="78">
        <v>0</v>
      </c>
      <c r="CN72" s="78">
        <v>0</v>
      </c>
      <c r="CO72" s="78">
        <v>0</v>
      </c>
      <c r="CP72" s="78">
        <v>0</v>
      </c>
      <c r="CQ72" s="78">
        <v>0</v>
      </c>
      <c r="CR72" s="78">
        <v>0</v>
      </c>
      <c r="CS72" s="78">
        <v>0</v>
      </c>
      <c r="CT72" s="82">
        <v>0</v>
      </c>
      <c r="CU72" s="82">
        <v>0</v>
      </c>
      <c r="CV72" s="78">
        <v>16</v>
      </c>
      <c r="CW72" s="78">
        <v>18</v>
      </c>
      <c r="CX72" s="78">
        <v>16</v>
      </c>
      <c r="CY72" s="78">
        <v>17</v>
      </c>
      <c r="CZ72" s="78">
        <v>0</v>
      </c>
      <c r="DA72" s="78">
        <v>0</v>
      </c>
      <c r="DB72" s="78">
        <v>0</v>
      </c>
      <c r="DC72" s="78">
        <v>1</v>
      </c>
      <c r="DD72" s="78">
        <v>0</v>
      </c>
      <c r="DE72" s="78">
        <v>0</v>
      </c>
      <c r="DF72" s="78">
        <v>0</v>
      </c>
      <c r="DG72" s="78">
        <v>0</v>
      </c>
      <c r="DH72" s="82">
        <v>16</v>
      </c>
      <c r="DI72" s="82">
        <v>18</v>
      </c>
      <c r="DJ72" s="78">
        <v>33</v>
      </c>
      <c r="DK72" s="78">
        <v>61</v>
      </c>
      <c r="DL72" s="78">
        <v>32</v>
      </c>
      <c r="DM72" s="78">
        <v>59</v>
      </c>
      <c r="DN72" s="78">
        <v>0</v>
      </c>
      <c r="DO72" s="78">
        <v>1</v>
      </c>
      <c r="DP72" s="78">
        <v>1</v>
      </c>
      <c r="DQ72" s="78">
        <v>1</v>
      </c>
      <c r="DR72" s="78">
        <v>0</v>
      </c>
      <c r="DS72" s="78">
        <v>0</v>
      </c>
      <c r="DT72" s="78">
        <v>0</v>
      </c>
      <c r="DU72" s="78">
        <v>0</v>
      </c>
      <c r="DV72" s="82">
        <v>33</v>
      </c>
      <c r="DW72" s="82">
        <v>61</v>
      </c>
      <c r="DX72" s="78">
        <v>0</v>
      </c>
      <c r="DY72" s="78">
        <v>0</v>
      </c>
      <c r="DZ72" s="78">
        <v>0</v>
      </c>
      <c r="EA72" s="78">
        <v>0</v>
      </c>
      <c r="EB72" s="78">
        <v>0</v>
      </c>
      <c r="EC72" s="78">
        <v>0</v>
      </c>
      <c r="ED72" s="78">
        <v>0</v>
      </c>
      <c r="EE72" s="78">
        <v>0</v>
      </c>
      <c r="EF72" s="78">
        <v>0</v>
      </c>
      <c r="EG72" s="78">
        <v>0</v>
      </c>
      <c r="EH72" s="78">
        <v>0</v>
      </c>
      <c r="EI72" s="78">
        <v>0</v>
      </c>
      <c r="EJ72" s="82">
        <v>0</v>
      </c>
      <c r="EK72" s="82">
        <v>0</v>
      </c>
      <c r="EL72" s="78">
        <v>0</v>
      </c>
      <c r="EM72" s="78">
        <v>1</v>
      </c>
      <c r="EN72" s="78">
        <v>0</v>
      </c>
      <c r="EO72" s="78">
        <v>1</v>
      </c>
      <c r="EP72" s="78">
        <v>0</v>
      </c>
      <c r="EQ72" s="78">
        <v>0</v>
      </c>
      <c r="ER72" s="78">
        <v>0</v>
      </c>
      <c r="ES72" s="78">
        <v>0</v>
      </c>
      <c r="ET72" s="78">
        <v>0</v>
      </c>
      <c r="EU72" s="78">
        <v>0</v>
      </c>
      <c r="EV72" s="78">
        <v>0</v>
      </c>
      <c r="EW72" s="78">
        <v>0</v>
      </c>
      <c r="EX72" s="82">
        <v>0</v>
      </c>
      <c r="EY72" s="82">
        <v>1</v>
      </c>
      <c r="EZ72" s="78">
        <v>0</v>
      </c>
      <c r="FA72" s="78">
        <v>0</v>
      </c>
      <c r="FB72" s="78">
        <v>0</v>
      </c>
      <c r="FC72" s="78">
        <v>0</v>
      </c>
      <c r="FD72" s="78">
        <v>0</v>
      </c>
      <c r="FE72" s="78">
        <v>0</v>
      </c>
      <c r="FF72" s="78">
        <v>0</v>
      </c>
      <c r="FG72" s="78">
        <v>0</v>
      </c>
      <c r="FH72" s="78">
        <v>0</v>
      </c>
      <c r="FI72" s="78">
        <v>0</v>
      </c>
      <c r="FJ72" s="78">
        <v>0</v>
      </c>
      <c r="FK72" s="78">
        <v>0</v>
      </c>
      <c r="FL72" s="78">
        <v>0</v>
      </c>
      <c r="FM72" s="78">
        <v>0</v>
      </c>
      <c r="FN72" s="78">
        <v>0</v>
      </c>
      <c r="FO72" s="82">
        <v>0</v>
      </c>
      <c r="FP72" s="82">
        <v>0</v>
      </c>
      <c r="FQ72" s="78">
        <v>0</v>
      </c>
      <c r="FR72" s="78">
        <v>0</v>
      </c>
      <c r="FS72" s="78">
        <v>0</v>
      </c>
    </row>
    <row r="73" spans="1:175" x14ac:dyDescent="0.2">
      <c r="A73" s="246"/>
      <c r="B73" s="97">
        <v>2</v>
      </c>
      <c r="C73" s="90" t="s">
        <v>150</v>
      </c>
      <c r="D73" s="78">
        <v>1</v>
      </c>
      <c r="E73" s="78">
        <v>4</v>
      </c>
      <c r="F73" s="78">
        <v>1</v>
      </c>
      <c r="G73" s="78">
        <v>4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82">
        <v>1</v>
      </c>
      <c r="S73" s="82">
        <v>4</v>
      </c>
      <c r="T73" s="78">
        <v>1</v>
      </c>
      <c r="U73" s="78">
        <v>2</v>
      </c>
      <c r="V73" s="78">
        <v>1</v>
      </c>
      <c r="W73" s="78">
        <v>2</v>
      </c>
      <c r="X73" s="78">
        <v>0</v>
      </c>
      <c r="Y73" s="78">
        <v>0</v>
      </c>
      <c r="Z73" s="78">
        <v>0</v>
      </c>
      <c r="AA73" s="78">
        <v>0</v>
      </c>
      <c r="AB73" s="78">
        <v>0</v>
      </c>
      <c r="AC73" s="78">
        <v>0</v>
      </c>
      <c r="AD73" s="78">
        <v>0</v>
      </c>
      <c r="AE73" s="78">
        <v>0</v>
      </c>
      <c r="AF73" s="78">
        <v>0</v>
      </c>
      <c r="AG73" s="78">
        <v>0</v>
      </c>
      <c r="AH73" s="82">
        <v>1</v>
      </c>
      <c r="AI73" s="82">
        <v>2</v>
      </c>
      <c r="AJ73" s="78">
        <v>0</v>
      </c>
      <c r="AK73" s="78">
        <v>0</v>
      </c>
      <c r="AL73" s="78">
        <v>0</v>
      </c>
      <c r="AM73" s="78">
        <v>0</v>
      </c>
      <c r="AN73" s="78">
        <v>0</v>
      </c>
      <c r="AO73" s="78">
        <v>0</v>
      </c>
      <c r="AP73" s="78">
        <v>0</v>
      </c>
      <c r="AQ73" s="78">
        <v>0</v>
      </c>
      <c r="AR73" s="78">
        <v>0</v>
      </c>
      <c r="AS73" s="78">
        <v>0</v>
      </c>
      <c r="AT73" s="78">
        <v>0</v>
      </c>
      <c r="AU73" s="78">
        <v>0</v>
      </c>
      <c r="AV73" s="78">
        <v>0</v>
      </c>
      <c r="AW73" s="78">
        <v>0</v>
      </c>
      <c r="AX73" s="82">
        <v>0</v>
      </c>
      <c r="AY73" s="82">
        <v>0</v>
      </c>
      <c r="AZ73" s="78">
        <v>0</v>
      </c>
      <c r="BA73" s="78">
        <v>0</v>
      </c>
      <c r="BB73" s="78">
        <v>0</v>
      </c>
      <c r="BC73" s="78">
        <v>0</v>
      </c>
      <c r="BD73" s="78">
        <v>0</v>
      </c>
      <c r="BE73" s="78">
        <v>0</v>
      </c>
      <c r="BF73" s="78">
        <v>0</v>
      </c>
      <c r="BG73" s="78">
        <v>0</v>
      </c>
      <c r="BH73" s="78">
        <v>0</v>
      </c>
      <c r="BI73" s="78">
        <v>0</v>
      </c>
      <c r="BJ73" s="78">
        <v>0</v>
      </c>
      <c r="BK73" s="78">
        <v>0</v>
      </c>
      <c r="BL73" s="78">
        <v>0</v>
      </c>
      <c r="BM73" s="78">
        <v>0</v>
      </c>
      <c r="BN73" s="82">
        <v>0</v>
      </c>
      <c r="BO73" s="82">
        <v>0</v>
      </c>
      <c r="BP73" s="78">
        <v>0</v>
      </c>
      <c r="BQ73" s="78">
        <v>0</v>
      </c>
      <c r="BR73" s="78">
        <v>0</v>
      </c>
      <c r="BS73" s="78">
        <v>0</v>
      </c>
      <c r="BT73" s="78">
        <v>0</v>
      </c>
      <c r="BU73" s="78">
        <v>0</v>
      </c>
      <c r="BV73" s="78">
        <v>0</v>
      </c>
      <c r="BW73" s="78">
        <v>0</v>
      </c>
      <c r="BX73" s="78">
        <v>0</v>
      </c>
      <c r="BY73" s="78">
        <v>0</v>
      </c>
      <c r="BZ73" s="78">
        <v>0</v>
      </c>
      <c r="CA73" s="78">
        <v>0</v>
      </c>
      <c r="CB73" s="78">
        <v>0</v>
      </c>
      <c r="CC73" s="78">
        <v>0</v>
      </c>
      <c r="CD73" s="82">
        <v>0</v>
      </c>
      <c r="CE73" s="82">
        <v>0</v>
      </c>
      <c r="CF73" s="78">
        <v>0</v>
      </c>
      <c r="CG73" s="78">
        <v>0</v>
      </c>
      <c r="CH73" s="78">
        <v>0</v>
      </c>
      <c r="CI73" s="78">
        <v>0</v>
      </c>
      <c r="CJ73" s="78">
        <v>0</v>
      </c>
      <c r="CK73" s="78">
        <v>0</v>
      </c>
      <c r="CL73" s="78">
        <v>0</v>
      </c>
      <c r="CM73" s="78">
        <v>0</v>
      </c>
      <c r="CN73" s="78">
        <v>0</v>
      </c>
      <c r="CO73" s="78">
        <v>0</v>
      </c>
      <c r="CP73" s="78">
        <v>0</v>
      </c>
      <c r="CQ73" s="78">
        <v>0</v>
      </c>
      <c r="CR73" s="78">
        <v>0</v>
      </c>
      <c r="CS73" s="78">
        <v>0</v>
      </c>
      <c r="CT73" s="82">
        <v>0</v>
      </c>
      <c r="CU73" s="82">
        <v>0</v>
      </c>
      <c r="CV73" s="78">
        <v>3</v>
      </c>
      <c r="CW73" s="78">
        <v>1</v>
      </c>
      <c r="CX73" s="78">
        <v>3</v>
      </c>
      <c r="CY73" s="78">
        <v>1</v>
      </c>
      <c r="CZ73" s="78">
        <v>0</v>
      </c>
      <c r="DA73" s="78">
        <v>0</v>
      </c>
      <c r="DB73" s="78">
        <v>0</v>
      </c>
      <c r="DC73" s="78">
        <v>0</v>
      </c>
      <c r="DD73" s="78">
        <v>0</v>
      </c>
      <c r="DE73" s="78">
        <v>0</v>
      </c>
      <c r="DF73" s="78">
        <v>0</v>
      </c>
      <c r="DG73" s="78">
        <v>0</v>
      </c>
      <c r="DH73" s="82">
        <v>3</v>
      </c>
      <c r="DI73" s="82">
        <v>1</v>
      </c>
      <c r="DJ73" s="78">
        <v>5</v>
      </c>
      <c r="DK73" s="78">
        <v>0</v>
      </c>
      <c r="DL73" s="78">
        <v>5</v>
      </c>
      <c r="DM73" s="78">
        <v>0</v>
      </c>
      <c r="DN73" s="78">
        <v>0</v>
      </c>
      <c r="DO73" s="78">
        <v>0</v>
      </c>
      <c r="DP73" s="78">
        <v>0</v>
      </c>
      <c r="DQ73" s="78">
        <v>0</v>
      </c>
      <c r="DR73" s="78">
        <v>0</v>
      </c>
      <c r="DS73" s="78">
        <v>0</v>
      </c>
      <c r="DT73" s="78">
        <v>0</v>
      </c>
      <c r="DU73" s="78">
        <v>0</v>
      </c>
      <c r="DV73" s="82">
        <v>5</v>
      </c>
      <c r="DW73" s="82">
        <v>0</v>
      </c>
      <c r="DX73" s="78">
        <v>0</v>
      </c>
      <c r="DY73" s="78">
        <v>0</v>
      </c>
      <c r="DZ73" s="78">
        <v>0</v>
      </c>
      <c r="EA73" s="78">
        <v>0</v>
      </c>
      <c r="EB73" s="78">
        <v>0</v>
      </c>
      <c r="EC73" s="78">
        <v>0</v>
      </c>
      <c r="ED73" s="78">
        <v>0</v>
      </c>
      <c r="EE73" s="78">
        <v>0</v>
      </c>
      <c r="EF73" s="78">
        <v>0</v>
      </c>
      <c r="EG73" s="78">
        <v>0</v>
      </c>
      <c r="EH73" s="78">
        <v>0</v>
      </c>
      <c r="EI73" s="78">
        <v>0</v>
      </c>
      <c r="EJ73" s="82">
        <v>0</v>
      </c>
      <c r="EK73" s="82">
        <v>0</v>
      </c>
      <c r="EL73" s="78">
        <v>0</v>
      </c>
      <c r="EM73" s="78">
        <v>0</v>
      </c>
      <c r="EN73" s="78">
        <v>0</v>
      </c>
      <c r="EO73" s="78">
        <v>0</v>
      </c>
      <c r="EP73" s="78">
        <v>0</v>
      </c>
      <c r="EQ73" s="78">
        <v>0</v>
      </c>
      <c r="ER73" s="78">
        <v>0</v>
      </c>
      <c r="ES73" s="78">
        <v>0</v>
      </c>
      <c r="ET73" s="78">
        <v>0</v>
      </c>
      <c r="EU73" s="78">
        <v>0</v>
      </c>
      <c r="EV73" s="78">
        <v>0</v>
      </c>
      <c r="EW73" s="78">
        <v>0</v>
      </c>
      <c r="EX73" s="82">
        <v>0</v>
      </c>
      <c r="EY73" s="82">
        <v>0</v>
      </c>
      <c r="EZ73" s="78">
        <v>0</v>
      </c>
      <c r="FA73" s="78">
        <v>0</v>
      </c>
      <c r="FB73" s="78">
        <v>0</v>
      </c>
      <c r="FC73" s="78">
        <v>0</v>
      </c>
      <c r="FD73" s="78">
        <v>0</v>
      </c>
      <c r="FE73" s="78">
        <v>0</v>
      </c>
      <c r="FF73" s="78">
        <v>0</v>
      </c>
      <c r="FG73" s="78">
        <v>0</v>
      </c>
      <c r="FH73" s="78">
        <v>0</v>
      </c>
      <c r="FI73" s="78">
        <v>0</v>
      </c>
      <c r="FJ73" s="78">
        <v>0</v>
      </c>
      <c r="FK73" s="78">
        <v>0</v>
      </c>
      <c r="FL73" s="78">
        <v>0</v>
      </c>
      <c r="FM73" s="78">
        <v>0</v>
      </c>
      <c r="FN73" s="78">
        <v>0</v>
      </c>
      <c r="FO73" s="82">
        <v>0</v>
      </c>
      <c r="FP73" s="82">
        <v>0</v>
      </c>
      <c r="FQ73" s="78">
        <v>0</v>
      </c>
      <c r="FR73" s="78">
        <v>0</v>
      </c>
      <c r="FS73" s="78">
        <v>0</v>
      </c>
    </row>
    <row r="74" spans="1:175" x14ac:dyDescent="0.2">
      <c r="A74" s="246"/>
      <c r="B74" s="97">
        <v>3</v>
      </c>
      <c r="C74" s="90" t="s">
        <v>151</v>
      </c>
      <c r="D74" s="78">
        <v>2</v>
      </c>
      <c r="E74" s="78">
        <v>6</v>
      </c>
      <c r="F74" s="78">
        <v>2</v>
      </c>
      <c r="G74" s="78">
        <v>4</v>
      </c>
      <c r="H74" s="78">
        <v>0</v>
      </c>
      <c r="I74" s="78">
        <v>2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82">
        <v>2</v>
      </c>
      <c r="S74" s="82">
        <v>6</v>
      </c>
      <c r="T74" s="78">
        <v>1</v>
      </c>
      <c r="U74" s="78">
        <v>0</v>
      </c>
      <c r="V74" s="78">
        <v>1</v>
      </c>
      <c r="W74" s="78">
        <v>0</v>
      </c>
      <c r="X74" s="78">
        <v>0</v>
      </c>
      <c r="Y74" s="78">
        <v>0</v>
      </c>
      <c r="Z74" s="78">
        <v>0</v>
      </c>
      <c r="AA74" s="78">
        <v>0</v>
      </c>
      <c r="AB74" s="78">
        <v>0</v>
      </c>
      <c r="AC74" s="78">
        <v>0</v>
      </c>
      <c r="AD74" s="78">
        <v>0</v>
      </c>
      <c r="AE74" s="78">
        <v>0</v>
      </c>
      <c r="AF74" s="78">
        <v>0</v>
      </c>
      <c r="AG74" s="78">
        <v>0</v>
      </c>
      <c r="AH74" s="82">
        <v>1</v>
      </c>
      <c r="AI74" s="82">
        <v>0</v>
      </c>
      <c r="AJ74" s="78">
        <v>0</v>
      </c>
      <c r="AK74" s="78">
        <v>0</v>
      </c>
      <c r="AL74" s="78">
        <v>0</v>
      </c>
      <c r="AM74" s="78">
        <v>0</v>
      </c>
      <c r="AN74" s="78">
        <v>0</v>
      </c>
      <c r="AO74" s="78">
        <v>0</v>
      </c>
      <c r="AP74" s="78">
        <v>0</v>
      </c>
      <c r="AQ74" s="78">
        <v>0</v>
      </c>
      <c r="AR74" s="78">
        <v>0</v>
      </c>
      <c r="AS74" s="78">
        <v>0</v>
      </c>
      <c r="AT74" s="78">
        <v>0</v>
      </c>
      <c r="AU74" s="78">
        <v>0</v>
      </c>
      <c r="AV74" s="78">
        <v>0</v>
      </c>
      <c r="AW74" s="78">
        <v>0</v>
      </c>
      <c r="AX74" s="82">
        <v>0</v>
      </c>
      <c r="AY74" s="82">
        <v>0</v>
      </c>
      <c r="AZ74" s="78">
        <v>0</v>
      </c>
      <c r="BA74" s="78">
        <v>0</v>
      </c>
      <c r="BB74" s="78">
        <v>0</v>
      </c>
      <c r="BC74" s="78">
        <v>0</v>
      </c>
      <c r="BD74" s="78">
        <v>0</v>
      </c>
      <c r="BE74" s="78">
        <v>0</v>
      </c>
      <c r="BF74" s="78">
        <v>0</v>
      </c>
      <c r="BG74" s="78">
        <v>0</v>
      </c>
      <c r="BH74" s="78">
        <v>0</v>
      </c>
      <c r="BI74" s="78">
        <v>0</v>
      </c>
      <c r="BJ74" s="78">
        <v>0</v>
      </c>
      <c r="BK74" s="78">
        <v>0</v>
      </c>
      <c r="BL74" s="78">
        <v>0</v>
      </c>
      <c r="BM74" s="78">
        <v>0</v>
      </c>
      <c r="BN74" s="82">
        <v>0</v>
      </c>
      <c r="BO74" s="82">
        <v>0</v>
      </c>
      <c r="BP74" s="78">
        <v>0</v>
      </c>
      <c r="BQ74" s="78">
        <v>0</v>
      </c>
      <c r="BR74" s="78">
        <v>0</v>
      </c>
      <c r="BS74" s="78">
        <v>0</v>
      </c>
      <c r="BT74" s="78">
        <v>0</v>
      </c>
      <c r="BU74" s="78">
        <v>0</v>
      </c>
      <c r="BV74" s="78">
        <v>0</v>
      </c>
      <c r="BW74" s="78">
        <v>0</v>
      </c>
      <c r="BX74" s="78">
        <v>0</v>
      </c>
      <c r="BY74" s="78">
        <v>0</v>
      </c>
      <c r="BZ74" s="78">
        <v>0</v>
      </c>
      <c r="CA74" s="78">
        <v>0</v>
      </c>
      <c r="CB74" s="78">
        <v>0</v>
      </c>
      <c r="CC74" s="78">
        <v>0</v>
      </c>
      <c r="CD74" s="82">
        <v>0</v>
      </c>
      <c r="CE74" s="82">
        <v>0</v>
      </c>
      <c r="CF74" s="78">
        <v>0</v>
      </c>
      <c r="CG74" s="78">
        <v>0</v>
      </c>
      <c r="CH74" s="78">
        <v>0</v>
      </c>
      <c r="CI74" s="78">
        <v>0</v>
      </c>
      <c r="CJ74" s="78">
        <v>0</v>
      </c>
      <c r="CK74" s="78">
        <v>0</v>
      </c>
      <c r="CL74" s="78">
        <v>0</v>
      </c>
      <c r="CM74" s="78">
        <v>0</v>
      </c>
      <c r="CN74" s="78">
        <v>0</v>
      </c>
      <c r="CO74" s="78">
        <v>0</v>
      </c>
      <c r="CP74" s="78">
        <v>0</v>
      </c>
      <c r="CQ74" s="78">
        <v>0</v>
      </c>
      <c r="CR74" s="78">
        <v>0</v>
      </c>
      <c r="CS74" s="78">
        <v>0</v>
      </c>
      <c r="CT74" s="82">
        <v>0</v>
      </c>
      <c r="CU74" s="82">
        <v>0</v>
      </c>
      <c r="CV74" s="78">
        <v>0</v>
      </c>
      <c r="CW74" s="78">
        <v>4</v>
      </c>
      <c r="CX74" s="78">
        <v>0</v>
      </c>
      <c r="CY74" s="78">
        <v>4</v>
      </c>
      <c r="CZ74" s="78">
        <v>0</v>
      </c>
      <c r="DA74" s="78">
        <v>0</v>
      </c>
      <c r="DB74" s="78">
        <v>0</v>
      </c>
      <c r="DC74" s="78">
        <v>0</v>
      </c>
      <c r="DD74" s="78">
        <v>0</v>
      </c>
      <c r="DE74" s="78">
        <v>0</v>
      </c>
      <c r="DF74" s="78">
        <v>0</v>
      </c>
      <c r="DG74" s="78">
        <v>0</v>
      </c>
      <c r="DH74" s="82">
        <v>0</v>
      </c>
      <c r="DI74" s="82">
        <v>4</v>
      </c>
      <c r="DJ74" s="78">
        <v>6</v>
      </c>
      <c r="DK74" s="78">
        <v>4</v>
      </c>
      <c r="DL74" s="78">
        <v>6</v>
      </c>
      <c r="DM74" s="78">
        <v>3</v>
      </c>
      <c r="DN74" s="78">
        <v>0</v>
      </c>
      <c r="DO74" s="78">
        <v>0</v>
      </c>
      <c r="DP74" s="78">
        <v>0</v>
      </c>
      <c r="DQ74" s="78">
        <v>0</v>
      </c>
      <c r="DR74" s="78">
        <v>0</v>
      </c>
      <c r="DS74" s="78">
        <v>0</v>
      </c>
      <c r="DT74" s="78">
        <v>0</v>
      </c>
      <c r="DU74" s="78">
        <v>1</v>
      </c>
      <c r="DV74" s="82">
        <v>6</v>
      </c>
      <c r="DW74" s="82">
        <v>4</v>
      </c>
      <c r="DX74" s="78">
        <v>0</v>
      </c>
      <c r="DY74" s="78">
        <v>0</v>
      </c>
      <c r="DZ74" s="78">
        <v>0</v>
      </c>
      <c r="EA74" s="78">
        <v>0</v>
      </c>
      <c r="EB74" s="78">
        <v>0</v>
      </c>
      <c r="EC74" s="78">
        <v>0</v>
      </c>
      <c r="ED74" s="78">
        <v>0</v>
      </c>
      <c r="EE74" s="78">
        <v>0</v>
      </c>
      <c r="EF74" s="78">
        <v>0</v>
      </c>
      <c r="EG74" s="78">
        <v>0</v>
      </c>
      <c r="EH74" s="78">
        <v>0</v>
      </c>
      <c r="EI74" s="78">
        <v>0</v>
      </c>
      <c r="EJ74" s="82">
        <v>0</v>
      </c>
      <c r="EK74" s="82">
        <v>0</v>
      </c>
      <c r="EL74" s="78">
        <v>0</v>
      </c>
      <c r="EM74" s="78">
        <v>0</v>
      </c>
      <c r="EN74" s="78">
        <v>0</v>
      </c>
      <c r="EO74" s="78">
        <v>0</v>
      </c>
      <c r="EP74" s="78">
        <v>0</v>
      </c>
      <c r="EQ74" s="78">
        <v>0</v>
      </c>
      <c r="ER74" s="78">
        <v>0</v>
      </c>
      <c r="ES74" s="78">
        <v>0</v>
      </c>
      <c r="ET74" s="78">
        <v>0</v>
      </c>
      <c r="EU74" s="78">
        <v>0</v>
      </c>
      <c r="EV74" s="78">
        <v>0</v>
      </c>
      <c r="EW74" s="78">
        <v>0</v>
      </c>
      <c r="EX74" s="82">
        <v>0</v>
      </c>
      <c r="EY74" s="82">
        <v>0</v>
      </c>
      <c r="EZ74" s="78">
        <v>0</v>
      </c>
      <c r="FA74" s="78">
        <v>0</v>
      </c>
      <c r="FB74" s="78">
        <v>0</v>
      </c>
      <c r="FC74" s="78">
        <v>0</v>
      </c>
      <c r="FD74" s="78">
        <v>0</v>
      </c>
      <c r="FE74" s="78">
        <v>0</v>
      </c>
      <c r="FF74" s="78">
        <v>0</v>
      </c>
      <c r="FG74" s="78">
        <v>0</v>
      </c>
      <c r="FH74" s="78">
        <v>0</v>
      </c>
      <c r="FI74" s="78">
        <v>0</v>
      </c>
      <c r="FJ74" s="78">
        <v>0</v>
      </c>
      <c r="FK74" s="78">
        <v>0</v>
      </c>
      <c r="FL74" s="78">
        <v>0</v>
      </c>
      <c r="FM74" s="78">
        <v>0</v>
      </c>
      <c r="FN74" s="78">
        <v>0</v>
      </c>
      <c r="FO74" s="82">
        <v>0</v>
      </c>
      <c r="FP74" s="82">
        <v>0</v>
      </c>
      <c r="FQ74" s="78">
        <v>0</v>
      </c>
      <c r="FR74" s="78">
        <v>0</v>
      </c>
      <c r="FS74" s="78">
        <v>0</v>
      </c>
    </row>
    <row r="75" spans="1:175" x14ac:dyDescent="0.2">
      <c r="A75" s="246"/>
      <c r="B75" s="97">
        <v>4</v>
      </c>
      <c r="C75" s="90" t="s">
        <v>152</v>
      </c>
      <c r="D75" s="78">
        <v>18</v>
      </c>
      <c r="E75" s="78">
        <v>43</v>
      </c>
      <c r="F75" s="78">
        <v>16</v>
      </c>
      <c r="G75" s="78">
        <v>35</v>
      </c>
      <c r="H75" s="78">
        <v>2</v>
      </c>
      <c r="I75" s="78">
        <v>8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82">
        <v>18</v>
      </c>
      <c r="S75" s="82">
        <v>43</v>
      </c>
      <c r="T75" s="78">
        <v>2</v>
      </c>
      <c r="U75" s="78">
        <v>5</v>
      </c>
      <c r="V75" s="78">
        <v>2</v>
      </c>
      <c r="W75" s="78">
        <v>5</v>
      </c>
      <c r="X75" s="78">
        <v>0</v>
      </c>
      <c r="Y75" s="78">
        <v>0</v>
      </c>
      <c r="Z75" s="78">
        <v>0</v>
      </c>
      <c r="AA75" s="78">
        <v>0</v>
      </c>
      <c r="AB75" s="78">
        <v>0</v>
      </c>
      <c r="AC75" s="78">
        <v>0</v>
      </c>
      <c r="AD75" s="78">
        <v>0</v>
      </c>
      <c r="AE75" s="78">
        <v>0</v>
      </c>
      <c r="AF75" s="78">
        <v>0</v>
      </c>
      <c r="AG75" s="78">
        <v>0</v>
      </c>
      <c r="AH75" s="82">
        <v>2</v>
      </c>
      <c r="AI75" s="82">
        <v>5</v>
      </c>
      <c r="AJ75" s="78">
        <v>0</v>
      </c>
      <c r="AK75" s="78">
        <v>0</v>
      </c>
      <c r="AL75" s="78">
        <v>0</v>
      </c>
      <c r="AM75" s="78">
        <v>0</v>
      </c>
      <c r="AN75" s="78">
        <v>0</v>
      </c>
      <c r="AO75" s="78">
        <v>0</v>
      </c>
      <c r="AP75" s="78">
        <v>0</v>
      </c>
      <c r="AQ75" s="78">
        <v>0</v>
      </c>
      <c r="AR75" s="78">
        <v>0</v>
      </c>
      <c r="AS75" s="78">
        <v>0</v>
      </c>
      <c r="AT75" s="78">
        <v>0</v>
      </c>
      <c r="AU75" s="78">
        <v>0</v>
      </c>
      <c r="AV75" s="78">
        <v>0</v>
      </c>
      <c r="AW75" s="78">
        <v>0</v>
      </c>
      <c r="AX75" s="82">
        <v>0</v>
      </c>
      <c r="AY75" s="82">
        <v>0</v>
      </c>
      <c r="AZ75" s="78">
        <v>0</v>
      </c>
      <c r="BA75" s="78">
        <v>1</v>
      </c>
      <c r="BB75" s="78">
        <v>0</v>
      </c>
      <c r="BC75" s="78">
        <v>1</v>
      </c>
      <c r="BD75" s="78">
        <v>0</v>
      </c>
      <c r="BE75" s="78">
        <v>0</v>
      </c>
      <c r="BF75" s="78">
        <v>0</v>
      </c>
      <c r="BG75" s="78">
        <v>0</v>
      </c>
      <c r="BH75" s="78">
        <v>0</v>
      </c>
      <c r="BI75" s="78">
        <v>0</v>
      </c>
      <c r="BJ75" s="78">
        <v>0</v>
      </c>
      <c r="BK75" s="78">
        <v>0</v>
      </c>
      <c r="BL75" s="78">
        <v>0</v>
      </c>
      <c r="BM75" s="78">
        <v>0</v>
      </c>
      <c r="BN75" s="82">
        <v>0</v>
      </c>
      <c r="BO75" s="82">
        <v>1</v>
      </c>
      <c r="BP75" s="78">
        <v>0</v>
      </c>
      <c r="BQ75" s="78">
        <v>0</v>
      </c>
      <c r="BR75" s="78">
        <v>0</v>
      </c>
      <c r="BS75" s="78">
        <v>0</v>
      </c>
      <c r="BT75" s="78">
        <v>0</v>
      </c>
      <c r="BU75" s="78">
        <v>0</v>
      </c>
      <c r="BV75" s="78">
        <v>0</v>
      </c>
      <c r="BW75" s="78">
        <v>0</v>
      </c>
      <c r="BX75" s="78">
        <v>0</v>
      </c>
      <c r="BY75" s="78">
        <v>0</v>
      </c>
      <c r="BZ75" s="78">
        <v>0</v>
      </c>
      <c r="CA75" s="78">
        <v>0</v>
      </c>
      <c r="CB75" s="78">
        <v>0</v>
      </c>
      <c r="CC75" s="78">
        <v>0</v>
      </c>
      <c r="CD75" s="82">
        <v>0</v>
      </c>
      <c r="CE75" s="82">
        <v>0</v>
      </c>
      <c r="CF75" s="78">
        <v>0</v>
      </c>
      <c r="CG75" s="78">
        <v>0</v>
      </c>
      <c r="CH75" s="78">
        <v>0</v>
      </c>
      <c r="CI75" s="78">
        <v>0</v>
      </c>
      <c r="CJ75" s="78">
        <v>0</v>
      </c>
      <c r="CK75" s="78">
        <v>0</v>
      </c>
      <c r="CL75" s="78">
        <v>0</v>
      </c>
      <c r="CM75" s="78">
        <v>0</v>
      </c>
      <c r="CN75" s="78">
        <v>0</v>
      </c>
      <c r="CO75" s="78">
        <v>0</v>
      </c>
      <c r="CP75" s="78">
        <v>0</v>
      </c>
      <c r="CQ75" s="78">
        <v>0</v>
      </c>
      <c r="CR75" s="78">
        <v>0</v>
      </c>
      <c r="CS75" s="78">
        <v>0</v>
      </c>
      <c r="CT75" s="82">
        <v>0</v>
      </c>
      <c r="CU75" s="82">
        <v>0</v>
      </c>
      <c r="CV75" s="78">
        <v>11</v>
      </c>
      <c r="CW75" s="78">
        <v>15</v>
      </c>
      <c r="CX75" s="78">
        <v>11</v>
      </c>
      <c r="CY75" s="78">
        <v>15</v>
      </c>
      <c r="CZ75" s="78">
        <v>0</v>
      </c>
      <c r="DA75" s="78">
        <v>0</v>
      </c>
      <c r="DB75" s="78">
        <v>0</v>
      </c>
      <c r="DC75" s="78">
        <v>0</v>
      </c>
      <c r="DD75" s="78">
        <v>0</v>
      </c>
      <c r="DE75" s="78">
        <v>0</v>
      </c>
      <c r="DF75" s="78">
        <v>0</v>
      </c>
      <c r="DG75" s="78">
        <v>0</v>
      </c>
      <c r="DH75" s="82">
        <v>11</v>
      </c>
      <c r="DI75" s="82">
        <v>15</v>
      </c>
      <c r="DJ75" s="78">
        <v>11</v>
      </c>
      <c r="DK75" s="78">
        <v>8</v>
      </c>
      <c r="DL75" s="78">
        <v>11</v>
      </c>
      <c r="DM75" s="78">
        <v>8</v>
      </c>
      <c r="DN75" s="78">
        <v>0</v>
      </c>
      <c r="DO75" s="78">
        <v>0</v>
      </c>
      <c r="DP75" s="78">
        <v>0</v>
      </c>
      <c r="DQ75" s="78">
        <v>0</v>
      </c>
      <c r="DR75" s="78">
        <v>0</v>
      </c>
      <c r="DS75" s="78">
        <v>0</v>
      </c>
      <c r="DT75" s="78">
        <v>0</v>
      </c>
      <c r="DU75" s="78">
        <v>0</v>
      </c>
      <c r="DV75" s="82">
        <v>11</v>
      </c>
      <c r="DW75" s="82">
        <v>8</v>
      </c>
      <c r="DX75" s="78">
        <v>0</v>
      </c>
      <c r="DY75" s="78">
        <v>0</v>
      </c>
      <c r="DZ75" s="78">
        <v>0</v>
      </c>
      <c r="EA75" s="78">
        <v>0</v>
      </c>
      <c r="EB75" s="78">
        <v>0</v>
      </c>
      <c r="EC75" s="78">
        <v>0</v>
      </c>
      <c r="ED75" s="78">
        <v>0</v>
      </c>
      <c r="EE75" s="78">
        <v>0</v>
      </c>
      <c r="EF75" s="78">
        <v>0</v>
      </c>
      <c r="EG75" s="78">
        <v>0</v>
      </c>
      <c r="EH75" s="78">
        <v>0</v>
      </c>
      <c r="EI75" s="78">
        <v>0</v>
      </c>
      <c r="EJ75" s="82">
        <v>0</v>
      </c>
      <c r="EK75" s="82">
        <v>0</v>
      </c>
      <c r="EL75" s="78">
        <v>0</v>
      </c>
      <c r="EM75" s="78">
        <v>0</v>
      </c>
      <c r="EN75" s="78">
        <v>0</v>
      </c>
      <c r="EO75" s="78">
        <v>0</v>
      </c>
      <c r="EP75" s="78">
        <v>0</v>
      </c>
      <c r="EQ75" s="78">
        <v>0</v>
      </c>
      <c r="ER75" s="78">
        <v>0</v>
      </c>
      <c r="ES75" s="78">
        <v>0</v>
      </c>
      <c r="ET75" s="78">
        <v>0</v>
      </c>
      <c r="EU75" s="78">
        <v>0</v>
      </c>
      <c r="EV75" s="78">
        <v>0</v>
      </c>
      <c r="EW75" s="78">
        <v>0</v>
      </c>
      <c r="EX75" s="82">
        <v>0</v>
      </c>
      <c r="EY75" s="82">
        <v>0</v>
      </c>
      <c r="EZ75" s="78">
        <v>0</v>
      </c>
      <c r="FA75" s="78">
        <v>0</v>
      </c>
      <c r="FB75" s="78">
        <v>0</v>
      </c>
      <c r="FC75" s="78">
        <v>0</v>
      </c>
      <c r="FD75" s="78">
        <v>0</v>
      </c>
      <c r="FE75" s="78">
        <v>0</v>
      </c>
      <c r="FF75" s="78">
        <v>0</v>
      </c>
      <c r="FG75" s="78">
        <v>0</v>
      </c>
      <c r="FH75" s="78">
        <v>0</v>
      </c>
      <c r="FI75" s="78">
        <v>0</v>
      </c>
      <c r="FJ75" s="78">
        <v>0</v>
      </c>
      <c r="FK75" s="78">
        <v>0</v>
      </c>
      <c r="FL75" s="78">
        <v>0</v>
      </c>
      <c r="FM75" s="78">
        <v>0</v>
      </c>
      <c r="FN75" s="78">
        <v>0</v>
      </c>
      <c r="FO75" s="82">
        <v>0</v>
      </c>
      <c r="FP75" s="82">
        <v>0</v>
      </c>
      <c r="FQ75" s="78">
        <v>0</v>
      </c>
      <c r="FR75" s="78">
        <v>0</v>
      </c>
      <c r="FS75" s="78">
        <v>0</v>
      </c>
    </row>
    <row r="76" spans="1:175" x14ac:dyDescent="0.2">
      <c r="A76" s="246"/>
      <c r="B76" s="97">
        <v>5</v>
      </c>
      <c r="C76" s="90" t="s">
        <v>153</v>
      </c>
      <c r="D76" s="78">
        <v>10</v>
      </c>
      <c r="E76" s="78">
        <v>17</v>
      </c>
      <c r="F76" s="78">
        <v>10</v>
      </c>
      <c r="G76" s="78">
        <v>17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82">
        <v>10</v>
      </c>
      <c r="S76" s="82">
        <v>17</v>
      </c>
      <c r="T76" s="78">
        <v>0</v>
      </c>
      <c r="U76" s="78">
        <v>3</v>
      </c>
      <c r="V76" s="78">
        <v>0</v>
      </c>
      <c r="W76" s="78">
        <v>3</v>
      </c>
      <c r="X76" s="78">
        <v>0</v>
      </c>
      <c r="Y76" s="78">
        <v>0</v>
      </c>
      <c r="Z76" s="78">
        <v>0</v>
      </c>
      <c r="AA76" s="78">
        <v>0</v>
      </c>
      <c r="AB76" s="78">
        <v>0</v>
      </c>
      <c r="AC76" s="78">
        <v>0</v>
      </c>
      <c r="AD76" s="78">
        <v>0</v>
      </c>
      <c r="AE76" s="78">
        <v>0</v>
      </c>
      <c r="AF76" s="78">
        <v>0</v>
      </c>
      <c r="AG76" s="78">
        <v>0</v>
      </c>
      <c r="AH76" s="82">
        <v>0</v>
      </c>
      <c r="AI76" s="82">
        <v>3</v>
      </c>
      <c r="AJ76" s="78">
        <v>0</v>
      </c>
      <c r="AK76" s="78">
        <v>0</v>
      </c>
      <c r="AL76" s="78">
        <v>0</v>
      </c>
      <c r="AM76" s="78">
        <v>0</v>
      </c>
      <c r="AN76" s="78">
        <v>0</v>
      </c>
      <c r="AO76" s="78">
        <v>0</v>
      </c>
      <c r="AP76" s="78">
        <v>0</v>
      </c>
      <c r="AQ76" s="78">
        <v>0</v>
      </c>
      <c r="AR76" s="78">
        <v>0</v>
      </c>
      <c r="AS76" s="78">
        <v>0</v>
      </c>
      <c r="AT76" s="78">
        <v>0</v>
      </c>
      <c r="AU76" s="78">
        <v>0</v>
      </c>
      <c r="AV76" s="78">
        <v>0</v>
      </c>
      <c r="AW76" s="78">
        <v>0</v>
      </c>
      <c r="AX76" s="82">
        <v>0</v>
      </c>
      <c r="AY76" s="82">
        <v>0</v>
      </c>
      <c r="AZ76" s="78">
        <v>0</v>
      </c>
      <c r="BA76" s="78">
        <v>0</v>
      </c>
      <c r="BB76" s="78">
        <v>0</v>
      </c>
      <c r="BC76" s="78">
        <v>0</v>
      </c>
      <c r="BD76" s="78">
        <v>0</v>
      </c>
      <c r="BE76" s="78">
        <v>0</v>
      </c>
      <c r="BF76" s="78">
        <v>0</v>
      </c>
      <c r="BG76" s="78">
        <v>0</v>
      </c>
      <c r="BH76" s="78">
        <v>0</v>
      </c>
      <c r="BI76" s="78">
        <v>0</v>
      </c>
      <c r="BJ76" s="78">
        <v>0</v>
      </c>
      <c r="BK76" s="78">
        <v>0</v>
      </c>
      <c r="BL76" s="78">
        <v>0</v>
      </c>
      <c r="BM76" s="78">
        <v>0</v>
      </c>
      <c r="BN76" s="82">
        <v>0</v>
      </c>
      <c r="BO76" s="82">
        <v>0</v>
      </c>
      <c r="BP76" s="78">
        <v>0</v>
      </c>
      <c r="BQ76" s="78">
        <v>0</v>
      </c>
      <c r="BR76" s="78">
        <v>0</v>
      </c>
      <c r="BS76" s="78">
        <v>0</v>
      </c>
      <c r="BT76" s="78">
        <v>0</v>
      </c>
      <c r="BU76" s="78">
        <v>0</v>
      </c>
      <c r="BV76" s="78">
        <v>0</v>
      </c>
      <c r="BW76" s="78">
        <v>0</v>
      </c>
      <c r="BX76" s="78">
        <v>0</v>
      </c>
      <c r="BY76" s="78">
        <v>0</v>
      </c>
      <c r="BZ76" s="78">
        <v>0</v>
      </c>
      <c r="CA76" s="78">
        <v>0</v>
      </c>
      <c r="CB76" s="78">
        <v>0</v>
      </c>
      <c r="CC76" s="78">
        <v>0</v>
      </c>
      <c r="CD76" s="82">
        <v>0</v>
      </c>
      <c r="CE76" s="82">
        <v>0</v>
      </c>
      <c r="CF76" s="78">
        <v>0</v>
      </c>
      <c r="CG76" s="78">
        <v>0</v>
      </c>
      <c r="CH76" s="78">
        <v>0</v>
      </c>
      <c r="CI76" s="78">
        <v>0</v>
      </c>
      <c r="CJ76" s="78">
        <v>0</v>
      </c>
      <c r="CK76" s="78">
        <v>0</v>
      </c>
      <c r="CL76" s="78">
        <v>0</v>
      </c>
      <c r="CM76" s="78">
        <v>0</v>
      </c>
      <c r="CN76" s="78">
        <v>0</v>
      </c>
      <c r="CO76" s="78">
        <v>0</v>
      </c>
      <c r="CP76" s="78">
        <v>0</v>
      </c>
      <c r="CQ76" s="78">
        <v>0</v>
      </c>
      <c r="CR76" s="78">
        <v>0</v>
      </c>
      <c r="CS76" s="78">
        <v>0</v>
      </c>
      <c r="CT76" s="82">
        <v>0</v>
      </c>
      <c r="CU76" s="82">
        <v>0</v>
      </c>
      <c r="CV76" s="78">
        <v>9</v>
      </c>
      <c r="CW76" s="78">
        <v>13</v>
      </c>
      <c r="CX76" s="78">
        <v>8</v>
      </c>
      <c r="CY76" s="78">
        <v>13</v>
      </c>
      <c r="CZ76" s="78">
        <v>0</v>
      </c>
      <c r="DA76" s="78">
        <v>0</v>
      </c>
      <c r="DB76" s="78">
        <v>1</v>
      </c>
      <c r="DC76" s="78">
        <v>0</v>
      </c>
      <c r="DD76" s="78">
        <v>0</v>
      </c>
      <c r="DE76" s="78">
        <v>0</v>
      </c>
      <c r="DF76" s="78">
        <v>0</v>
      </c>
      <c r="DG76" s="78">
        <v>0</v>
      </c>
      <c r="DH76" s="82">
        <v>9</v>
      </c>
      <c r="DI76" s="82">
        <v>13</v>
      </c>
      <c r="DJ76" s="78">
        <v>13</v>
      </c>
      <c r="DK76" s="78">
        <v>19</v>
      </c>
      <c r="DL76" s="78">
        <v>13</v>
      </c>
      <c r="DM76" s="78">
        <v>19</v>
      </c>
      <c r="DN76" s="78">
        <v>0</v>
      </c>
      <c r="DO76" s="78">
        <v>0</v>
      </c>
      <c r="DP76" s="78">
        <v>0</v>
      </c>
      <c r="DQ76" s="78">
        <v>0</v>
      </c>
      <c r="DR76" s="78">
        <v>0</v>
      </c>
      <c r="DS76" s="78">
        <v>0</v>
      </c>
      <c r="DT76" s="78">
        <v>0</v>
      </c>
      <c r="DU76" s="78">
        <v>0</v>
      </c>
      <c r="DV76" s="82">
        <v>13</v>
      </c>
      <c r="DW76" s="82">
        <v>19</v>
      </c>
      <c r="DX76" s="78">
        <v>0</v>
      </c>
      <c r="DY76" s="78">
        <v>0</v>
      </c>
      <c r="DZ76" s="78">
        <v>0</v>
      </c>
      <c r="EA76" s="78">
        <v>0</v>
      </c>
      <c r="EB76" s="78">
        <v>0</v>
      </c>
      <c r="EC76" s="78">
        <v>0</v>
      </c>
      <c r="ED76" s="78">
        <v>0</v>
      </c>
      <c r="EE76" s="78">
        <v>0</v>
      </c>
      <c r="EF76" s="78">
        <v>0</v>
      </c>
      <c r="EG76" s="78">
        <v>0</v>
      </c>
      <c r="EH76" s="78">
        <v>0</v>
      </c>
      <c r="EI76" s="78">
        <v>0</v>
      </c>
      <c r="EJ76" s="82">
        <v>0</v>
      </c>
      <c r="EK76" s="82">
        <v>0</v>
      </c>
      <c r="EL76" s="78">
        <v>0</v>
      </c>
      <c r="EM76" s="78">
        <v>0</v>
      </c>
      <c r="EN76" s="78">
        <v>0</v>
      </c>
      <c r="EO76" s="78">
        <v>0</v>
      </c>
      <c r="EP76" s="78">
        <v>0</v>
      </c>
      <c r="EQ76" s="78">
        <v>0</v>
      </c>
      <c r="ER76" s="78">
        <v>0</v>
      </c>
      <c r="ES76" s="78">
        <v>0</v>
      </c>
      <c r="ET76" s="78">
        <v>0</v>
      </c>
      <c r="EU76" s="78">
        <v>0</v>
      </c>
      <c r="EV76" s="78">
        <v>0</v>
      </c>
      <c r="EW76" s="78">
        <v>0</v>
      </c>
      <c r="EX76" s="82">
        <v>0</v>
      </c>
      <c r="EY76" s="82">
        <v>0</v>
      </c>
      <c r="EZ76" s="78">
        <v>0</v>
      </c>
      <c r="FA76" s="78">
        <v>0</v>
      </c>
      <c r="FB76" s="78">
        <v>0</v>
      </c>
      <c r="FC76" s="78">
        <v>0</v>
      </c>
      <c r="FD76" s="78">
        <v>0</v>
      </c>
      <c r="FE76" s="78">
        <v>0</v>
      </c>
      <c r="FF76" s="78">
        <v>0</v>
      </c>
      <c r="FG76" s="78">
        <v>0</v>
      </c>
      <c r="FH76" s="78">
        <v>0</v>
      </c>
      <c r="FI76" s="78">
        <v>0</v>
      </c>
      <c r="FJ76" s="78">
        <v>0</v>
      </c>
      <c r="FK76" s="78">
        <v>0</v>
      </c>
      <c r="FL76" s="78">
        <v>0</v>
      </c>
      <c r="FM76" s="78">
        <v>0</v>
      </c>
      <c r="FN76" s="78">
        <v>0</v>
      </c>
      <c r="FO76" s="82">
        <v>0</v>
      </c>
      <c r="FP76" s="82">
        <v>0</v>
      </c>
      <c r="FQ76" s="78">
        <v>0</v>
      </c>
      <c r="FR76" s="78">
        <v>0</v>
      </c>
      <c r="FS76" s="78">
        <v>0</v>
      </c>
    </row>
    <row r="77" spans="1:175" x14ac:dyDescent="0.2">
      <c r="A77" s="246"/>
      <c r="B77" s="97">
        <v>6</v>
      </c>
      <c r="C77" s="90" t="s">
        <v>154</v>
      </c>
      <c r="D77" s="78">
        <v>10</v>
      </c>
      <c r="E77" s="78">
        <v>25</v>
      </c>
      <c r="F77" s="78">
        <v>9</v>
      </c>
      <c r="G77" s="78">
        <v>20</v>
      </c>
      <c r="H77" s="78">
        <v>0</v>
      </c>
      <c r="I77" s="78">
        <v>4</v>
      </c>
      <c r="J77" s="78">
        <v>1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1</v>
      </c>
      <c r="R77" s="82">
        <v>10</v>
      </c>
      <c r="S77" s="82">
        <v>25</v>
      </c>
      <c r="T77" s="78">
        <v>1</v>
      </c>
      <c r="U77" s="78">
        <v>2</v>
      </c>
      <c r="V77" s="78">
        <v>1</v>
      </c>
      <c r="W77" s="78">
        <v>2</v>
      </c>
      <c r="X77" s="78">
        <v>0</v>
      </c>
      <c r="Y77" s="78">
        <v>0</v>
      </c>
      <c r="Z77" s="78">
        <v>0</v>
      </c>
      <c r="AA77" s="78">
        <v>0</v>
      </c>
      <c r="AB77" s="78">
        <v>0</v>
      </c>
      <c r="AC77" s="78">
        <v>0</v>
      </c>
      <c r="AD77" s="78">
        <v>0</v>
      </c>
      <c r="AE77" s="78">
        <v>0</v>
      </c>
      <c r="AF77" s="78">
        <v>0</v>
      </c>
      <c r="AG77" s="78">
        <v>0</v>
      </c>
      <c r="AH77" s="82">
        <v>1</v>
      </c>
      <c r="AI77" s="82">
        <v>2</v>
      </c>
      <c r="AJ77" s="78">
        <v>0</v>
      </c>
      <c r="AK77" s="78">
        <v>1</v>
      </c>
      <c r="AL77" s="78">
        <v>0</v>
      </c>
      <c r="AM77" s="78">
        <v>1</v>
      </c>
      <c r="AN77" s="78">
        <v>0</v>
      </c>
      <c r="AO77" s="78">
        <v>0</v>
      </c>
      <c r="AP77" s="78">
        <v>0</v>
      </c>
      <c r="AQ77" s="78">
        <v>0</v>
      </c>
      <c r="AR77" s="78">
        <v>0</v>
      </c>
      <c r="AS77" s="78">
        <v>0</v>
      </c>
      <c r="AT77" s="78">
        <v>0</v>
      </c>
      <c r="AU77" s="78">
        <v>0</v>
      </c>
      <c r="AV77" s="78">
        <v>0</v>
      </c>
      <c r="AW77" s="78">
        <v>0</v>
      </c>
      <c r="AX77" s="82">
        <v>0</v>
      </c>
      <c r="AY77" s="82">
        <v>1</v>
      </c>
      <c r="AZ77" s="78">
        <v>0</v>
      </c>
      <c r="BA77" s="78">
        <v>1</v>
      </c>
      <c r="BB77" s="78">
        <v>0</v>
      </c>
      <c r="BC77" s="78">
        <v>1</v>
      </c>
      <c r="BD77" s="78">
        <v>0</v>
      </c>
      <c r="BE77" s="78">
        <v>0</v>
      </c>
      <c r="BF77" s="78">
        <v>0</v>
      </c>
      <c r="BG77" s="78">
        <v>0</v>
      </c>
      <c r="BH77" s="78">
        <v>0</v>
      </c>
      <c r="BI77" s="78">
        <v>0</v>
      </c>
      <c r="BJ77" s="78">
        <v>0</v>
      </c>
      <c r="BK77" s="78">
        <v>0</v>
      </c>
      <c r="BL77" s="78">
        <v>0</v>
      </c>
      <c r="BM77" s="78">
        <v>0</v>
      </c>
      <c r="BN77" s="82">
        <v>0</v>
      </c>
      <c r="BO77" s="82">
        <v>1</v>
      </c>
      <c r="BP77" s="78">
        <v>0</v>
      </c>
      <c r="BQ77" s="78">
        <v>0</v>
      </c>
      <c r="BR77" s="78">
        <v>0</v>
      </c>
      <c r="BS77" s="78">
        <v>0</v>
      </c>
      <c r="BT77" s="78">
        <v>0</v>
      </c>
      <c r="BU77" s="78">
        <v>0</v>
      </c>
      <c r="BV77" s="78">
        <v>0</v>
      </c>
      <c r="BW77" s="78">
        <v>0</v>
      </c>
      <c r="BX77" s="78">
        <v>0</v>
      </c>
      <c r="BY77" s="78">
        <v>0</v>
      </c>
      <c r="BZ77" s="78">
        <v>0</v>
      </c>
      <c r="CA77" s="78">
        <v>0</v>
      </c>
      <c r="CB77" s="78">
        <v>0</v>
      </c>
      <c r="CC77" s="78">
        <v>0</v>
      </c>
      <c r="CD77" s="82">
        <v>0</v>
      </c>
      <c r="CE77" s="82">
        <v>0</v>
      </c>
      <c r="CF77" s="78">
        <v>0</v>
      </c>
      <c r="CG77" s="78">
        <v>0</v>
      </c>
      <c r="CH77" s="78">
        <v>0</v>
      </c>
      <c r="CI77" s="78">
        <v>0</v>
      </c>
      <c r="CJ77" s="78">
        <v>0</v>
      </c>
      <c r="CK77" s="78">
        <v>0</v>
      </c>
      <c r="CL77" s="78">
        <v>0</v>
      </c>
      <c r="CM77" s="78">
        <v>0</v>
      </c>
      <c r="CN77" s="78">
        <v>0</v>
      </c>
      <c r="CO77" s="78">
        <v>0</v>
      </c>
      <c r="CP77" s="78">
        <v>0</v>
      </c>
      <c r="CQ77" s="78">
        <v>0</v>
      </c>
      <c r="CR77" s="78">
        <v>0</v>
      </c>
      <c r="CS77" s="78">
        <v>0</v>
      </c>
      <c r="CT77" s="82">
        <v>0</v>
      </c>
      <c r="CU77" s="82">
        <v>0</v>
      </c>
      <c r="CV77" s="78">
        <v>5</v>
      </c>
      <c r="CW77" s="78">
        <v>8</v>
      </c>
      <c r="CX77" s="78">
        <v>4</v>
      </c>
      <c r="CY77" s="78">
        <v>7</v>
      </c>
      <c r="CZ77" s="78">
        <v>0</v>
      </c>
      <c r="DA77" s="78">
        <v>1</v>
      </c>
      <c r="DB77" s="78">
        <v>1</v>
      </c>
      <c r="DC77" s="78">
        <v>0</v>
      </c>
      <c r="DD77" s="78">
        <v>0</v>
      </c>
      <c r="DE77" s="78">
        <v>0</v>
      </c>
      <c r="DF77" s="78">
        <v>0</v>
      </c>
      <c r="DG77" s="78">
        <v>0</v>
      </c>
      <c r="DH77" s="82">
        <v>5</v>
      </c>
      <c r="DI77" s="82">
        <v>8</v>
      </c>
      <c r="DJ77" s="78">
        <v>18</v>
      </c>
      <c r="DK77" s="78">
        <v>23</v>
      </c>
      <c r="DL77" s="78">
        <v>18</v>
      </c>
      <c r="DM77" s="78">
        <v>23</v>
      </c>
      <c r="DN77" s="78">
        <v>0</v>
      </c>
      <c r="DO77" s="78">
        <v>0</v>
      </c>
      <c r="DP77" s="78">
        <v>0</v>
      </c>
      <c r="DQ77" s="78">
        <v>0</v>
      </c>
      <c r="DR77" s="78">
        <v>0</v>
      </c>
      <c r="DS77" s="78">
        <v>0</v>
      </c>
      <c r="DT77" s="78">
        <v>0</v>
      </c>
      <c r="DU77" s="78">
        <v>0</v>
      </c>
      <c r="DV77" s="82">
        <v>18</v>
      </c>
      <c r="DW77" s="82">
        <v>23</v>
      </c>
      <c r="DX77" s="78">
        <v>0</v>
      </c>
      <c r="DY77" s="78">
        <v>3</v>
      </c>
      <c r="DZ77" s="78">
        <v>0</v>
      </c>
      <c r="EA77" s="78">
        <v>2</v>
      </c>
      <c r="EB77" s="78">
        <v>0</v>
      </c>
      <c r="EC77" s="78">
        <v>0</v>
      </c>
      <c r="ED77" s="78">
        <v>0</v>
      </c>
      <c r="EE77" s="78">
        <v>1</v>
      </c>
      <c r="EF77" s="78">
        <v>0</v>
      </c>
      <c r="EG77" s="78">
        <v>0</v>
      </c>
      <c r="EH77" s="78">
        <v>0</v>
      </c>
      <c r="EI77" s="78">
        <v>0</v>
      </c>
      <c r="EJ77" s="82">
        <v>0</v>
      </c>
      <c r="EK77" s="82">
        <v>3</v>
      </c>
      <c r="EL77" s="78">
        <v>0</v>
      </c>
      <c r="EM77" s="78">
        <v>2</v>
      </c>
      <c r="EN77" s="78">
        <v>0</v>
      </c>
      <c r="EO77" s="78">
        <v>2</v>
      </c>
      <c r="EP77" s="78">
        <v>0</v>
      </c>
      <c r="EQ77" s="78">
        <v>0</v>
      </c>
      <c r="ER77" s="78">
        <v>0</v>
      </c>
      <c r="ES77" s="78">
        <v>0</v>
      </c>
      <c r="ET77" s="78">
        <v>0</v>
      </c>
      <c r="EU77" s="78">
        <v>0</v>
      </c>
      <c r="EV77" s="78">
        <v>0</v>
      </c>
      <c r="EW77" s="78">
        <v>0</v>
      </c>
      <c r="EX77" s="82">
        <v>0</v>
      </c>
      <c r="EY77" s="82">
        <v>2</v>
      </c>
      <c r="EZ77" s="78">
        <v>0</v>
      </c>
      <c r="FA77" s="78">
        <v>0</v>
      </c>
      <c r="FB77" s="78">
        <v>1</v>
      </c>
      <c r="FC77" s="78">
        <v>0</v>
      </c>
      <c r="FD77" s="78">
        <v>0</v>
      </c>
      <c r="FE77" s="78">
        <v>0</v>
      </c>
      <c r="FF77" s="78">
        <v>0</v>
      </c>
      <c r="FG77" s="78">
        <v>0</v>
      </c>
      <c r="FH77" s="78">
        <v>0</v>
      </c>
      <c r="FI77" s="78">
        <v>0</v>
      </c>
      <c r="FJ77" s="78">
        <v>1</v>
      </c>
      <c r="FK77" s="78">
        <v>0</v>
      </c>
      <c r="FL77" s="78">
        <v>0</v>
      </c>
      <c r="FM77" s="78">
        <v>0</v>
      </c>
      <c r="FN77" s="78">
        <v>0</v>
      </c>
      <c r="FO77" s="82">
        <v>0</v>
      </c>
      <c r="FP77" s="82">
        <v>1</v>
      </c>
      <c r="FQ77" s="78">
        <v>0</v>
      </c>
      <c r="FR77" s="78">
        <v>0</v>
      </c>
      <c r="FS77" s="78">
        <v>0</v>
      </c>
    </row>
    <row r="78" spans="1:175" x14ac:dyDescent="0.2">
      <c r="A78" s="246"/>
      <c r="B78" s="97">
        <v>7</v>
      </c>
      <c r="C78" s="92" t="s">
        <v>155</v>
      </c>
      <c r="D78" s="78">
        <v>6</v>
      </c>
      <c r="E78" s="78">
        <v>8</v>
      </c>
      <c r="F78" s="78">
        <v>6</v>
      </c>
      <c r="G78" s="78">
        <v>8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82">
        <v>6</v>
      </c>
      <c r="S78" s="82">
        <v>8</v>
      </c>
      <c r="T78" s="78">
        <v>0</v>
      </c>
      <c r="U78" s="78">
        <v>1</v>
      </c>
      <c r="V78" s="78">
        <v>0</v>
      </c>
      <c r="W78" s="78">
        <v>1</v>
      </c>
      <c r="X78" s="78">
        <v>0</v>
      </c>
      <c r="Y78" s="78">
        <v>0</v>
      </c>
      <c r="Z78" s="78">
        <v>0</v>
      </c>
      <c r="AA78" s="78">
        <v>0</v>
      </c>
      <c r="AB78" s="78">
        <v>0</v>
      </c>
      <c r="AC78" s="78">
        <v>0</v>
      </c>
      <c r="AD78" s="78">
        <v>0</v>
      </c>
      <c r="AE78" s="78">
        <v>0</v>
      </c>
      <c r="AF78" s="78">
        <v>0</v>
      </c>
      <c r="AG78" s="78">
        <v>0</v>
      </c>
      <c r="AH78" s="82">
        <v>0</v>
      </c>
      <c r="AI78" s="82">
        <v>1</v>
      </c>
      <c r="AJ78" s="78">
        <v>0</v>
      </c>
      <c r="AK78" s="78">
        <v>0</v>
      </c>
      <c r="AL78" s="78">
        <v>0</v>
      </c>
      <c r="AM78" s="78">
        <v>0</v>
      </c>
      <c r="AN78" s="78">
        <v>0</v>
      </c>
      <c r="AO78" s="78">
        <v>0</v>
      </c>
      <c r="AP78" s="78">
        <v>0</v>
      </c>
      <c r="AQ78" s="78">
        <v>0</v>
      </c>
      <c r="AR78" s="78">
        <v>0</v>
      </c>
      <c r="AS78" s="78">
        <v>0</v>
      </c>
      <c r="AT78" s="78">
        <v>0</v>
      </c>
      <c r="AU78" s="78">
        <v>0</v>
      </c>
      <c r="AV78" s="78">
        <v>0</v>
      </c>
      <c r="AW78" s="78">
        <v>0</v>
      </c>
      <c r="AX78" s="82">
        <v>0</v>
      </c>
      <c r="AY78" s="82">
        <v>0</v>
      </c>
      <c r="AZ78" s="78">
        <v>0</v>
      </c>
      <c r="BA78" s="78">
        <v>0</v>
      </c>
      <c r="BB78" s="78">
        <v>0</v>
      </c>
      <c r="BC78" s="78">
        <v>0</v>
      </c>
      <c r="BD78" s="78">
        <v>0</v>
      </c>
      <c r="BE78" s="78">
        <v>0</v>
      </c>
      <c r="BF78" s="78">
        <v>0</v>
      </c>
      <c r="BG78" s="78">
        <v>0</v>
      </c>
      <c r="BH78" s="78">
        <v>0</v>
      </c>
      <c r="BI78" s="78">
        <v>0</v>
      </c>
      <c r="BJ78" s="78">
        <v>0</v>
      </c>
      <c r="BK78" s="78">
        <v>0</v>
      </c>
      <c r="BL78" s="78">
        <v>0</v>
      </c>
      <c r="BM78" s="78">
        <v>0</v>
      </c>
      <c r="BN78" s="82">
        <v>0</v>
      </c>
      <c r="BO78" s="82">
        <v>0</v>
      </c>
      <c r="BP78" s="78">
        <v>0</v>
      </c>
      <c r="BQ78" s="78">
        <v>0</v>
      </c>
      <c r="BR78" s="78">
        <v>0</v>
      </c>
      <c r="BS78" s="78">
        <v>0</v>
      </c>
      <c r="BT78" s="78">
        <v>0</v>
      </c>
      <c r="BU78" s="78">
        <v>0</v>
      </c>
      <c r="BV78" s="78">
        <v>0</v>
      </c>
      <c r="BW78" s="78">
        <v>0</v>
      </c>
      <c r="BX78" s="78">
        <v>0</v>
      </c>
      <c r="BY78" s="78">
        <v>0</v>
      </c>
      <c r="BZ78" s="78">
        <v>0</v>
      </c>
      <c r="CA78" s="78">
        <v>0</v>
      </c>
      <c r="CB78" s="78">
        <v>0</v>
      </c>
      <c r="CC78" s="78">
        <v>0</v>
      </c>
      <c r="CD78" s="82">
        <v>0</v>
      </c>
      <c r="CE78" s="82">
        <v>0</v>
      </c>
      <c r="CF78" s="78">
        <v>0</v>
      </c>
      <c r="CG78" s="78">
        <v>0</v>
      </c>
      <c r="CH78" s="78">
        <v>0</v>
      </c>
      <c r="CI78" s="78">
        <v>0</v>
      </c>
      <c r="CJ78" s="78">
        <v>0</v>
      </c>
      <c r="CK78" s="78">
        <v>0</v>
      </c>
      <c r="CL78" s="78">
        <v>0</v>
      </c>
      <c r="CM78" s="78">
        <v>0</v>
      </c>
      <c r="CN78" s="78">
        <v>0</v>
      </c>
      <c r="CO78" s="78">
        <v>0</v>
      </c>
      <c r="CP78" s="78">
        <v>0</v>
      </c>
      <c r="CQ78" s="78">
        <v>0</v>
      </c>
      <c r="CR78" s="78">
        <v>0</v>
      </c>
      <c r="CS78" s="78">
        <v>0</v>
      </c>
      <c r="CT78" s="82">
        <v>0</v>
      </c>
      <c r="CU78" s="82">
        <v>0</v>
      </c>
      <c r="CV78" s="78">
        <v>3</v>
      </c>
      <c r="CW78" s="78">
        <v>9</v>
      </c>
      <c r="CX78" s="78">
        <v>3</v>
      </c>
      <c r="CY78" s="78">
        <v>9</v>
      </c>
      <c r="CZ78" s="78">
        <v>0</v>
      </c>
      <c r="DA78" s="78">
        <v>0</v>
      </c>
      <c r="DB78" s="78">
        <v>0</v>
      </c>
      <c r="DC78" s="78">
        <v>0</v>
      </c>
      <c r="DD78" s="78">
        <v>0</v>
      </c>
      <c r="DE78" s="78">
        <v>0</v>
      </c>
      <c r="DF78" s="78">
        <v>0</v>
      </c>
      <c r="DG78" s="78">
        <v>0</v>
      </c>
      <c r="DH78" s="82">
        <v>3</v>
      </c>
      <c r="DI78" s="82">
        <v>9</v>
      </c>
      <c r="DJ78" s="78">
        <v>9</v>
      </c>
      <c r="DK78" s="78">
        <v>11</v>
      </c>
      <c r="DL78" s="78">
        <v>9</v>
      </c>
      <c r="DM78" s="78">
        <v>11</v>
      </c>
      <c r="DN78" s="78">
        <v>0</v>
      </c>
      <c r="DO78" s="78">
        <v>0</v>
      </c>
      <c r="DP78" s="78">
        <v>0</v>
      </c>
      <c r="DQ78" s="78">
        <v>0</v>
      </c>
      <c r="DR78" s="78">
        <v>0</v>
      </c>
      <c r="DS78" s="78">
        <v>0</v>
      </c>
      <c r="DT78" s="78">
        <v>0</v>
      </c>
      <c r="DU78" s="78">
        <v>0</v>
      </c>
      <c r="DV78" s="82">
        <v>9</v>
      </c>
      <c r="DW78" s="82">
        <v>11</v>
      </c>
      <c r="DX78" s="78">
        <v>0</v>
      </c>
      <c r="DY78" s="78">
        <v>0</v>
      </c>
      <c r="DZ78" s="78">
        <v>0</v>
      </c>
      <c r="EA78" s="78">
        <v>0</v>
      </c>
      <c r="EB78" s="78">
        <v>0</v>
      </c>
      <c r="EC78" s="78">
        <v>0</v>
      </c>
      <c r="ED78" s="78">
        <v>0</v>
      </c>
      <c r="EE78" s="78">
        <v>0</v>
      </c>
      <c r="EF78" s="78">
        <v>0</v>
      </c>
      <c r="EG78" s="78">
        <v>0</v>
      </c>
      <c r="EH78" s="78">
        <v>0</v>
      </c>
      <c r="EI78" s="78">
        <v>0</v>
      </c>
      <c r="EJ78" s="82">
        <v>0</v>
      </c>
      <c r="EK78" s="82">
        <v>0</v>
      </c>
      <c r="EL78" s="78">
        <v>0</v>
      </c>
      <c r="EM78" s="78">
        <v>0</v>
      </c>
      <c r="EN78" s="78">
        <v>0</v>
      </c>
      <c r="EO78" s="78">
        <v>0</v>
      </c>
      <c r="EP78" s="78">
        <v>0</v>
      </c>
      <c r="EQ78" s="78">
        <v>0</v>
      </c>
      <c r="ER78" s="78">
        <v>0</v>
      </c>
      <c r="ES78" s="78">
        <v>0</v>
      </c>
      <c r="ET78" s="78">
        <v>0</v>
      </c>
      <c r="EU78" s="78">
        <v>0</v>
      </c>
      <c r="EV78" s="78">
        <v>0</v>
      </c>
      <c r="EW78" s="78">
        <v>0</v>
      </c>
      <c r="EX78" s="82">
        <v>0</v>
      </c>
      <c r="EY78" s="82">
        <v>0</v>
      </c>
      <c r="EZ78" s="78">
        <v>0</v>
      </c>
      <c r="FA78" s="78">
        <v>0</v>
      </c>
      <c r="FB78" s="78">
        <v>0</v>
      </c>
      <c r="FC78" s="78">
        <v>0</v>
      </c>
      <c r="FD78" s="78">
        <v>0</v>
      </c>
      <c r="FE78" s="78">
        <v>0</v>
      </c>
      <c r="FF78" s="78">
        <v>0</v>
      </c>
      <c r="FG78" s="78">
        <v>0</v>
      </c>
      <c r="FH78" s="78">
        <v>0</v>
      </c>
      <c r="FI78" s="78">
        <v>0</v>
      </c>
      <c r="FJ78" s="78">
        <v>0</v>
      </c>
      <c r="FK78" s="78">
        <v>0</v>
      </c>
      <c r="FL78" s="78">
        <v>0</v>
      </c>
      <c r="FM78" s="78">
        <v>0</v>
      </c>
      <c r="FN78" s="78">
        <v>0</v>
      </c>
      <c r="FO78" s="82">
        <v>0</v>
      </c>
      <c r="FP78" s="82">
        <v>0</v>
      </c>
      <c r="FQ78" s="78">
        <v>0</v>
      </c>
      <c r="FR78" s="78">
        <v>0</v>
      </c>
      <c r="FS78" s="78">
        <v>0</v>
      </c>
    </row>
    <row r="79" spans="1:175" x14ac:dyDescent="0.2">
      <c r="A79" s="246"/>
      <c r="B79" s="97">
        <v>8</v>
      </c>
      <c r="C79" s="93" t="s">
        <v>171</v>
      </c>
      <c r="D79" s="78">
        <v>33</v>
      </c>
      <c r="E79" s="78">
        <v>49</v>
      </c>
      <c r="F79" s="78">
        <v>33</v>
      </c>
      <c r="G79" s="78">
        <v>45</v>
      </c>
      <c r="H79" s="78">
        <v>0</v>
      </c>
      <c r="I79" s="78">
        <v>4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82">
        <v>33</v>
      </c>
      <c r="S79" s="82">
        <v>49</v>
      </c>
      <c r="T79" s="78">
        <v>3</v>
      </c>
      <c r="U79" s="78">
        <v>11</v>
      </c>
      <c r="V79" s="78">
        <v>3</v>
      </c>
      <c r="W79" s="78">
        <v>8</v>
      </c>
      <c r="X79" s="78">
        <v>0</v>
      </c>
      <c r="Y79" s="78">
        <v>2</v>
      </c>
      <c r="Z79" s="78">
        <v>0</v>
      </c>
      <c r="AA79" s="78">
        <v>0</v>
      </c>
      <c r="AB79" s="78">
        <v>0</v>
      </c>
      <c r="AC79" s="78">
        <v>0</v>
      </c>
      <c r="AD79" s="78">
        <v>0</v>
      </c>
      <c r="AE79" s="78">
        <v>1</v>
      </c>
      <c r="AF79" s="78">
        <v>0</v>
      </c>
      <c r="AG79" s="78">
        <v>0</v>
      </c>
      <c r="AH79" s="82">
        <v>3</v>
      </c>
      <c r="AI79" s="82">
        <v>11</v>
      </c>
      <c r="AJ79" s="78">
        <v>0</v>
      </c>
      <c r="AK79" s="78">
        <v>0</v>
      </c>
      <c r="AL79" s="78">
        <v>0</v>
      </c>
      <c r="AM79" s="78">
        <v>0</v>
      </c>
      <c r="AN79" s="78">
        <v>0</v>
      </c>
      <c r="AO79" s="78">
        <v>0</v>
      </c>
      <c r="AP79" s="78">
        <v>0</v>
      </c>
      <c r="AQ79" s="78">
        <v>0</v>
      </c>
      <c r="AR79" s="78">
        <v>0</v>
      </c>
      <c r="AS79" s="78">
        <v>0</v>
      </c>
      <c r="AT79" s="78">
        <v>0</v>
      </c>
      <c r="AU79" s="78">
        <v>0</v>
      </c>
      <c r="AV79" s="78">
        <v>0</v>
      </c>
      <c r="AW79" s="78">
        <v>0</v>
      </c>
      <c r="AX79" s="82">
        <v>0</v>
      </c>
      <c r="AY79" s="82">
        <v>0</v>
      </c>
      <c r="AZ79" s="78">
        <v>0</v>
      </c>
      <c r="BA79" s="78">
        <v>2</v>
      </c>
      <c r="BB79" s="78">
        <v>0</v>
      </c>
      <c r="BC79" s="78">
        <v>2</v>
      </c>
      <c r="BD79" s="78">
        <v>0</v>
      </c>
      <c r="BE79" s="78">
        <v>0</v>
      </c>
      <c r="BF79" s="78">
        <v>0</v>
      </c>
      <c r="BG79" s="78">
        <v>0</v>
      </c>
      <c r="BH79" s="78">
        <v>0</v>
      </c>
      <c r="BI79" s="78">
        <v>0</v>
      </c>
      <c r="BJ79" s="78">
        <v>0</v>
      </c>
      <c r="BK79" s="78">
        <v>0</v>
      </c>
      <c r="BL79" s="78">
        <v>0</v>
      </c>
      <c r="BM79" s="78">
        <v>0</v>
      </c>
      <c r="BN79" s="82">
        <v>0</v>
      </c>
      <c r="BO79" s="82">
        <v>2</v>
      </c>
      <c r="BP79" s="78">
        <v>0</v>
      </c>
      <c r="BQ79" s="78">
        <v>0</v>
      </c>
      <c r="BR79" s="78">
        <v>0</v>
      </c>
      <c r="BS79" s="78">
        <v>0</v>
      </c>
      <c r="BT79" s="78">
        <v>0</v>
      </c>
      <c r="BU79" s="78">
        <v>0</v>
      </c>
      <c r="BV79" s="78">
        <v>0</v>
      </c>
      <c r="BW79" s="78">
        <v>0</v>
      </c>
      <c r="BX79" s="78">
        <v>0</v>
      </c>
      <c r="BY79" s="78">
        <v>0</v>
      </c>
      <c r="BZ79" s="78">
        <v>0</v>
      </c>
      <c r="CA79" s="78">
        <v>0</v>
      </c>
      <c r="CB79" s="78">
        <v>0</v>
      </c>
      <c r="CC79" s="78">
        <v>0</v>
      </c>
      <c r="CD79" s="82">
        <v>0</v>
      </c>
      <c r="CE79" s="82">
        <v>0</v>
      </c>
      <c r="CF79" s="78">
        <v>0</v>
      </c>
      <c r="CG79" s="78">
        <v>0</v>
      </c>
      <c r="CH79" s="78">
        <v>0</v>
      </c>
      <c r="CI79" s="78">
        <v>0</v>
      </c>
      <c r="CJ79" s="78">
        <v>0</v>
      </c>
      <c r="CK79" s="78">
        <v>0</v>
      </c>
      <c r="CL79" s="78">
        <v>0</v>
      </c>
      <c r="CM79" s="78">
        <v>0</v>
      </c>
      <c r="CN79" s="78">
        <v>0</v>
      </c>
      <c r="CO79" s="78">
        <v>0</v>
      </c>
      <c r="CP79" s="78">
        <v>0</v>
      </c>
      <c r="CQ79" s="78">
        <v>0</v>
      </c>
      <c r="CR79" s="78">
        <v>0</v>
      </c>
      <c r="CS79" s="78">
        <v>0</v>
      </c>
      <c r="CT79" s="82">
        <v>0</v>
      </c>
      <c r="CU79" s="82">
        <v>0</v>
      </c>
      <c r="CV79" s="78">
        <v>14</v>
      </c>
      <c r="CW79" s="78">
        <v>23</v>
      </c>
      <c r="CX79" s="78">
        <v>13</v>
      </c>
      <c r="CY79" s="78">
        <v>22</v>
      </c>
      <c r="CZ79" s="78">
        <v>1</v>
      </c>
      <c r="DA79" s="78">
        <v>0</v>
      </c>
      <c r="DB79" s="78">
        <v>0</v>
      </c>
      <c r="DC79" s="78">
        <v>0</v>
      </c>
      <c r="DD79" s="78">
        <v>0</v>
      </c>
      <c r="DE79" s="78">
        <v>0</v>
      </c>
      <c r="DF79" s="78">
        <v>0</v>
      </c>
      <c r="DG79" s="78">
        <v>1</v>
      </c>
      <c r="DH79" s="82">
        <v>14</v>
      </c>
      <c r="DI79" s="82">
        <v>23</v>
      </c>
      <c r="DJ79" s="78">
        <v>14</v>
      </c>
      <c r="DK79" s="78">
        <v>24</v>
      </c>
      <c r="DL79" s="78">
        <v>14</v>
      </c>
      <c r="DM79" s="78">
        <v>24</v>
      </c>
      <c r="DN79" s="78">
        <v>0</v>
      </c>
      <c r="DO79" s="78">
        <v>0</v>
      </c>
      <c r="DP79" s="78">
        <v>0</v>
      </c>
      <c r="DQ79" s="78">
        <v>0</v>
      </c>
      <c r="DR79" s="78">
        <v>0</v>
      </c>
      <c r="DS79" s="78">
        <v>0</v>
      </c>
      <c r="DT79" s="78">
        <v>0</v>
      </c>
      <c r="DU79" s="78">
        <v>0</v>
      </c>
      <c r="DV79" s="82">
        <v>14</v>
      </c>
      <c r="DW79" s="82">
        <v>24</v>
      </c>
      <c r="DX79" s="78">
        <v>0</v>
      </c>
      <c r="DY79" s="78">
        <v>1</v>
      </c>
      <c r="DZ79" s="78">
        <v>0</v>
      </c>
      <c r="EA79" s="78">
        <v>1</v>
      </c>
      <c r="EB79" s="78">
        <v>0</v>
      </c>
      <c r="EC79" s="78">
        <v>0</v>
      </c>
      <c r="ED79" s="78">
        <v>0</v>
      </c>
      <c r="EE79" s="78">
        <v>0</v>
      </c>
      <c r="EF79" s="78">
        <v>0</v>
      </c>
      <c r="EG79" s="78">
        <v>0</v>
      </c>
      <c r="EH79" s="78">
        <v>0</v>
      </c>
      <c r="EI79" s="78">
        <v>0</v>
      </c>
      <c r="EJ79" s="82">
        <v>0</v>
      </c>
      <c r="EK79" s="82">
        <v>1</v>
      </c>
      <c r="EL79" s="78">
        <v>0</v>
      </c>
      <c r="EM79" s="78">
        <v>5</v>
      </c>
      <c r="EN79" s="78">
        <v>0</v>
      </c>
      <c r="EO79" s="78">
        <v>5</v>
      </c>
      <c r="EP79" s="78">
        <v>0</v>
      </c>
      <c r="EQ79" s="78">
        <v>0</v>
      </c>
      <c r="ER79" s="78">
        <v>0</v>
      </c>
      <c r="ES79" s="78">
        <v>0</v>
      </c>
      <c r="ET79" s="78">
        <v>0</v>
      </c>
      <c r="EU79" s="78">
        <v>0</v>
      </c>
      <c r="EV79" s="78">
        <v>0</v>
      </c>
      <c r="EW79" s="78">
        <v>0</v>
      </c>
      <c r="EX79" s="82">
        <v>0</v>
      </c>
      <c r="EY79" s="82">
        <v>5</v>
      </c>
      <c r="EZ79" s="78">
        <v>0</v>
      </c>
      <c r="FA79" s="78">
        <v>0</v>
      </c>
      <c r="FB79" s="78">
        <v>0</v>
      </c>
      <c r="FC79" s="78">
        <v>0</v>
      </c>
      <c r="FD79" s="78">
        <v>0</v>
      </c>
      <c r="FE79" s="78">
        <v>0</v>
      </c>
      <c r="FF79" s="78">
        <v>0</v>
      </c>
      <c r="FG79" s="78">
        <v>0</v>
      </c>
      <c r="FH79" s="78">
        <v>0</v>
      </c>
      <c r="FI79" s="78">
        <v>0</v>
      </c>
      <c r="FJ79" s="78">
        <v>0</v>
      </c>
      <c r="FK79" s="78">
        <v>0</v>
      </c>
      <c r="FL79" s="78">
        <v>0</v>
      </c>
      <c r="FM79" s="78">
        <v>0</v>
      </c>
      <c r="FN79" s="78">
        <v>0</v>
      </c>
      <c r="FO79" s="82">
        <v>0</v>
      </c>
      <c r="FP79" s="82">
        <v>0</v>
      </c>
      <c r="FQ79" s="78">
        <v>0</v>
      </c>
      <c r="FR79" s="78">
        <v>0</v>
      </c>
      <c r="FS79" s="78">
        <v>0</v>
      </c>
    </row>
    <row r="80" spans="1:175" x14ac:dyDescent="0.2">
      <c r="A80" s="246"/>
      <c r="B80" s="97">
        <v>9</v>
      </c>
      <c r="C80" s="93" t="s">
        <v>158</v>
      </c>
      <c r="D80" s="78">
        <v>37</v>
      </c>
      <c r="E80" s="78">
        <v>64</v>
      </c>
      <c r="F80" s="78">
        <v>33</v>
      </c>
      <c r="G80" s="78">
        <v>51</v>
      </c>
      <c r="H80" s="78">
        <v>3</v>
      </c>
      <c r="I80" s="78">
        <v>4</v>
      </c>
      <c r="J80" s="78">
        <v>0</v>
      </c>
      <c r="K80" s="78">
        <v>2</v>
      </c>
      <c r="L80" s="78">
        <v>1</v>
      </c>
      <c r="M80" s="78">
        <v>5</v>
      </c>
      <c r="N80" s="78">
        <v>0</v>
      </c>
      <c r="O80" s="78">
        <v>2</v>
      </c>
      <c r="P80" s="78">
        <v>0</v>
      </c>
      <c r="Q80" s="78">
        <v>0</v>
      </c>
      <c r="R80" s="82">
        <v>37</v>
      </c>
      <c r="S80" s="82">
        <v>64</v>
      </c>
      <c r="T80" s="78">
        <v>9</v>
      </c>
      <c r="U80" s="78">
        <v>24</v>
      </c>
      <c r="V80" s="78">
        <v>5</v>
      </c>
      <c r="W80" s="78">
        <v>18</v>
      </c>
      <c r="X80" s="78">
        <v>1</v>
      </c>
      <c r="Y80" s="78">
        <v>0</v>
      </c>
      <c r="Z80" s="78">
        <v>0</v>
      </c>
      <c r="AA80" s="78">
        <v>0</v>
      </c>
      <c r="AB80" s="78">
        <v>1</v>
      </c>
      <c r="AC80" s="78">
        <v>4</v>
      </c>
      <c r="AD80" s="78">
        <v>2</v>
      </c>
      <c r="AE80" s="78">
        <v>2</v>
      </c>
      <c r="AF80" s="78">
        <v>0</v>
      </c>
      <c r="AG80" s="78">
        <v>0</v>
      </c>
      <c r="AH80" s="82">
        <v>9</v>
      </c>
      <c r="AI80" s="82">
        <v>24</v>
      </c>
      <c r="AJ80" s="78">
        <v>0</v>
      </c>
      <c r="AK80" s="78">
        <v>0</v>
      </c>
      <c r="AL80" s="78">
        <v>0</v>
      </c>
      <c r="AM80" s="78">
        <v>0</v>
      </c>
      <c r="AN80" s="78">
        <v>0</v>
      </c>
      <c r="AO80" s="78">
        <v>0</v>
      </c>
      <c r="AP80" s="78">
        <v>0</v>
      </c>
      <c r="AQ80" s="78">
        <v>0</v>
      </c>
      <c r="AR80" s="78">
        <v>0</v>
      </c>
      <c r="AS80" s="78">
        <v>0</v>
      </c>
      <c r="AT80" s="78">
        <v>0</v>
      </c>
      <c r="AU80" s="78">
        <v>0</v>
      </c>
      <c r="AV80" s="78">
        <v>0</v>
      </c>
      <c r="AW80" s="78">
        <v>0</v>
      </c>
      <c r="AX80" s="82">
        <v>0</v>
      </c>
      <c r="AY80" s="82">
        <v>0</v>
      </c>
      <c r="AZ80" s="78">
        <v>0</v>
      </c>
      <c r="BA80" s="78">
        <v>0</v>
      </c>
      <c r="BB80" s="78">
        <v>0</v>
      </c>
      <c r="BC80" s="78">
        <v>0</v>
      </c>
      <c r="BD80" s="78">
        <v>0</v>
      </c>
      <c r="BE80" s="78">
        <v>0</v>
      </c>
      <c r="BF80" s="78">
        <v>0</v>
      </c>
      <c r="BG80" s="78">
        <v>0</v>
      </c>
      <c r="BH80" s="78">
        <v>0</v>
      </c>
      <c r="BI80" s="78">
        <v>0</v>
      </c>
      <c r="BJ80" s="78">
        <v>0</v>
      </c>
      <c r="BK80" s="78">
        <v>0</v>
      </c>
      <c r="BL80" s="78">
        <v>0</v>
      </c>
      <c r="BM80" s="78">
        <v>0</v>
      </c>
      <c r="BN80" s="82">
        <v>0</v>
      </c>
      <c r="BO80" s="82">
        <v>0</v>
      </c>
      <c r="BP80" s="78">
        <v>0</v>
      </c>
      <c r="BQ80" s="78">
        <v>0</v>
      </c>
      <c r="BR80" s="78">
        <v>0</v>
      </c>
      <c r="BS80" s="78">
        <v>0</v>
      </c>
      <c r="BT80" s="78">
        <v>0</v>
      </c>
      <c r="BU80" s="78">
        <v>0</v>
      </c>
      <c r="BV80" s="78">
        <v>0</v>
      </c>
      <c r="BW80" s="78">
        <v>0</v>
      </c>
      <c r="BX80" s="78">
        <v>0</v>
      </c>
      <c r="BY80" s="78">
        <v>0</v>
      </c>
      <c r="BZ80" s="78">
        <v>0</v>
      </c>
      <c r="CA80" s="78">
        <v>0</v>
      </c>
      <c r="CB80" s="78">
        <v>0</v>
      </c>
      <c r="CC80" s="78">
        <v>0</v>
      </c>
      <c r="CD80" s="82">
        <v>0</v>
      </c>
      <c r="CE80" s="82">
        <v>0</v>
      </c>
      <c r="CF80" s="78">
        <v>0</v>
      </c>
      <c r="CG80" s="78">
        <v>0</v>
      </c>
      <c r="CH80" s="78">
        <v>0</v>
      </c>
      <c r="CI80" s="78">
        <v>0</v>
      </c>
      <c r="CJ80" s="78">
        <v>0</v>
      </c>
      <c r="CK80" s="78">
        <v>0</v>
      </c>
      <c r="CL80" s="78">
        <v>0</v>
      </c>
      <c r="CM80" s="78">
        <v>0</v>
      </c>
      <c r="CN80" s="78">
        <v>0</v>
      </c>
      <c r="CO80" s="78">
        <v>0</v>
      </c>
      <c r="CP80" s="78">
        <v>0</v>
      </c>
      <c r="CQ80" s="78">
        <v>0</v>
      </c>
      <c r="CR80" s="78">
        <v>0</v>
      </c>
      <c r="CS80" s="78">
        <v>0</v>
      </c>
      <c r="CT80" s="82">
        <v>0</v>
      </c>
      <c r="CU80" s="82">
        <v>0</v>
      </c>
      <c r="CV80" s="78">
        <v>8</v>
      </c>
      <c r="CW80" s="78">
        <v>23</v>
      </c>
      <c r="CX80" s="78">
        <v>7</v>
      </c>
      <c r="CY80" s="78">
        <v>20</v>
      </c>
      <c r="CZ80" s="78">
        <v>0</v>
      </c>
      <c r="DA80" s="78">
        <v>0</v>
      </c>
      <c r="DB80" s="78">
        <v>0</v>
      </c>
      <c r="DC80" s="78">
        <v>3</v>
      </c>
      <c r="DD80" s="78">
        <v>1</v>
      </c>
      <c r="DE80" s="78">
        <v>0</v>
      </c>
      <c r="DF80" s="78">
        <v>0</v>
      </c>
      <c r="DG80" s="78">
        <v>0</v>
      </c>
      <c r="DH80" s="82">
        <v>8</v>
      </c>
      <c r="DI80" s="82">
        <v>23</v>
      </c>
      <c r="DJ80" s="78">
        <v>34</v>
      </c>
      <c r="DK80" s="78">
        <v>44</v>
      </c>
      <c r="DL80" s="78">
        <v>31</v>
      </c>
      <c r="DM80" s="78">
        <v>42</v>
      </c>
      <c r="DN80" s="78">
        <v>0</v>
      </c>
      <c r="DO80" s="78">
        <v>0</v>
      </c>
      <c r="DP80" s="78">
        <v>0</v>
      </c>
      <c r="DQ80" s="78">
        <v>0</v>
      </c>
      <c r="DR80" s="78">
        <v>3</v>
      </c>
      <c r="DS80" s="78">
        <v>1</v>
      </c>
      <c r="DT80" s="78">
        <v>0</v>
      </c>
      <c r="DU80" s="78">
        <v>1</v>
      </c>
      <c r="DV80" s="82">
        <v>34</v>
      </c>
      <c r="DW80" s="82">
        <v>44</v>
      </c>
      <c r="DX80" s="78">
        <v>0</v>
      </c>
      <c r="DY80" s="78">
        <v>2</v>
      </c>
      <c r="DZ80" s="78">
        <v>0</v>
      </c>
      <c r="EA80" s="78">
        <v>2</v>
      </c>
      <c r="EB80" s="78">
        <v>0</v>
      </c>
      <c r="EC80" s="78">
        <v>0</v>
      </c>
      <c r="ED80" s="78">
        <v>0</v>
      </c>
      <c r="EE80" s="78">
        <v>0</v>
      </c>
      <c r="EF80" s="78">
        <v>0</v>
      </c>
      <c r="EG80" s="78">
        <v>0</v>
      </c>
      <c r="EH80" s="78">
        <v>0</v>
      </c>
      <c r="EI80" s="78">
        <v>0</v>
      </c>
      <c r="EJ80" s="82">
        <v>0</v>
      </c>
      <c r="EK80" s="82">
        <v>2</v>
      </c>
      <c r="EL80" s="78">
        <v>2</v>
      </c>
      <c r="EM80" s="78">
        <v>1</v>
      </c>
      <c r="EN80" s="78">
        <v>2</v>
      </c>
      <c r="EO80" s="78">
        <v>1</v>
      </c>
      <c r="EP80" s="78">
        <v>0</v>
      </c>
      <c r="EQ80" s="78">
        <v>0</v>
      </c>
      <c r="ER80" s="78">
        <v>0</v>
      </c>
      <c r="ES80" s="78">
        <v>0</v>
      </c>
      <c r="ET80" s="78">
        <v>0</v>
      </c>
      <c r="EU80" s="78">
        <v>0</v>
      </c>
      <c r="EV80" s="78">
        <v>0</v>
      </c>
      <c r="EW80" s="78">
        <v>0</v>
      </c>
      <c r="EX80" s="82">
        <v>2</v>
      </c>
      <c r="EY80" s="82">
        <v>1</v>
      </c>
      <c r="EZ80" s="78">
        <v>0</v>
      </c>
      <c r="FA80" s="78">
        <v>0</v>
      </c>
      <c r="FB80" s="78">
        <v>0</v>
      </c>
      <c r="FC80" s="78">
        <v>0</v>
      </c>
      <c r="FD80" s="78">
        <v>0</v>
      </c>
      <c r="FE80" s="78">
        <v>0</v>
      </c>
      <c r="FF80" s="78">
        <v>0</v>
      </c>
      <c r="FG80" s="78">
        <v>0</v>
      </c>
      <c r="FH80" s="78">
        <v>0</v>
      </c>
      <c r="FI80" s="78">
        <v>0</v>
      </c>
      <c r="FJ80" s="78">
        <v>0</v>
      </c>
      <c r="FK80" s="78">
        <v>0</v>
      </c>
      <c r="FL80" s="78">
        <v>0</v>
      </c>
      <c r="FM80" s="78">
        <v>0</v>
      </c>
      <c r="FN80" s="78">
        <v>0</v>
      </c>
      <c r="FO80" s="82">
        <v>0</v>
      </c>
      <c r="FP80" s="82">
        <v>0</v>
      </c>
      <c r="FQ80" s="78">
        <v>0</v>
      </c>
      <c r="FR80" s="78">
        <v>0</v>
      </c>
      <c r="FS80" s="78">
        <v>0</v>
      </c>
    </row>
    <row r="81" spans="1:175" x14ac:dyDescent="0.2">
      <c r="A81" s="247"/>
      <c r="B81" s="97">
        <v>10</v>
      </c>
      <c r="C81" s="94" t="s">
        <v>159</v>
      </c>
      <c r="D81" s="78">
        <v>57</v>
      </c>
      <c r="E81" s="78">
        <v>150</v>
      </c>
      <c r="F81" s="78">
        <v>55</v>
      </c>
      <c r="G81" s="78">
        <v>133</v>
      </c>
      <c r="H81" s="78">
        <v>1</v>
      </c>
      <c r="I81" s="78">
        <v>5</v>
      </c>
      <c r="J81" s="78">
        <v>1</v>
      </c>
      <c r="K81" s="78">
        <v>2</v>
      </c>
      <c r="L81" s="78">
        <v>0</v>
      </c>
      <c r="M81" s="78">
        <v>5</v>
      </c>
      <c r="N81" s="78">
        <v>0</v>
      </c>
      <c r="O81" s="78">
        <v>3</v>
      </c>
      <c r="P81" s="78">
        <v>0</v>
      </c>
      <c r="Q81" s="78">
        <v>2</v>
      </c>
      <c r="R81" s="82">
        <v>57</v>
      </c>
      <c r="S81" s="82">
        <v>150</v>
      </c>
      <c r="T81" s="78">
        <v>2</v>
      </c>
      <c r="U81" s="78">
        <v>25</v>
      </c>
      <c r="V81" s="78">
        <v>2</v>
      </c>
      <c r="W81" s="78">
        <v>21</v>
      </c>
      <c r="X81" s="78">
        <v>0</v>
      </c>
      <c r="Y81" s="78">
        <v>0</v>
      </c>
      <c r="Z81" s="78">
        <v>0</v>
      </c>
      <c r="AA81" s="78">
        <v>0</v>
      </c>
      <c r="AB81" s="78">
        <v>0</v>
      </c>
      <c r="AC81" s="78">
        <v>2</v>
      </c>
      <c r="AD81" s="78">
        <v>0</v>
      </c>
      <c r="AE81" s="78">
        <v>2</v>
      </c>
      <c r="AF81" s="78">
        <v>0</v>
      </c>
      <c r="AG81" s="78">
        <v>0</v>
      </c>
      <c r="AH81" s="82">
        <v>2</v>
      </c>
      <c r="AI81" s="82">
        <v>25</v>
      </c>
      <c r="AJ81" s="78">
        <v>3</v>
      </c>
      <c r="AK81" s="78">
        <v>7</v>
      </c>
      <c r="AL81" s="78">
        <v>2</v>
      </c>
      <c r="AM81" s="78">
        <v>7</v>
      </c>
      <c r="AN81" s="78">
        <v>0</v>
      </c>
      <c r="AO81" s="78">
        <v>0</v>
      </c>
      <c r="AP81" s="78">
        <v>0</v>
      </c>
      <c r="AQ81" s="78">
        <v>0</v>
      </c>
      <c r="AR81" s="78">
        <v>1</v>
      </c>
      <c r="AS81" s="78">
        <v>0</v>
      </c>
      <c r="AT81" s="78">
        <v>0</v>
      </c>
      <c r="AU81" s="78">
        <v>0</v>
      </c>
      <c r="AV81" s="78">
        <v>0</v>
      </c>
      <c r="AW81" s="78">
        <v>0</v>
      </c>
      <c r="AX81" s="82">
        <v>3</v>
      </c>
      <c r="AY81" s="82">
        <v>7</v>
      </c>
      <c r="AZ81" s="78">
        <v>0</v>
      </c>
      <c r="BA81" s="78">
        <v>1</v>
      </c>
      <c r="BB81" s="78">
        <v>0</v>
      </c>
      <c r="BC81" s="78">
        <v>1</v>
      </c>
      <c r="BD81" s="78">
        <v>0</v>
      </c>
      <c r="BE81" s="78">
        <v>0</v>
      </c>
      <c r="BF81" s="78">
        <v>0</v>
      </c>
      <c r="BG81" s="78">
        <v>0</v>
      </c>
      <c r="BH81" s="78">
        <v>0</v>
      </c>
      <c r="BI81" s="78">
        <v>0</v>
      </c>
      <c r="BJ81" s="78">
        <v>0</v>
      </c>
      <c r="BK81" s="78">
        <v>0</v>
      </c>
      <c r="BL81" s="78">
        <v>0</v>
      </c>
      <c r="BM81" s="78">
        <v>0</v>
      </c>
      <c r="BN81" s="82">
        <v>0</v>
      </c>
      <c r="BO81" s="82">
        <v>1</v>
      </c>
      <c r="BP81" s="78">
        <v>0</v>
      </c>
      <c r="BQ81" s="78">
        <v>0</v>
      </c>
      <c r="BR81" s="78">
        <v>0</v>
      </c>
      <c r="BS81" s="78">
        <v>0</v>
      </c>
      <c r="BT81" s="78">
        <v>0</v>
      </c>
      <c r="BU81" s="78">
        <v>0</v>
      </c>
      <c r="BV81" s="78">
        <v>0</v>
      </c>
      <c r="BW81" s="78">
        <v>0</v>
      </c>
      <c r="BX81" s="78">
        <v>0</v>
      </c>
      <c r="BY81" s="78">
        <v>0</v>
      </c>
      <c r="BZ81" s="78">
        <v>0</v>
      </c>
      <c r="CA81" s="78">
        <v>0</v>
      </c>
      <c r="CB81" s="78">
        <v>0</v>
      </c>
      <c r="CC81" s="78">
        <v>0</v>
      </c>
      <c r="CD81" s="82">
        <v>0</v>
      </c>
      <c r="CE81" s="82">
        <v>0</v>
      </c>
      <c r="CF81" s="78">
        <v>0</v>
      </c>
      <c r="CG81" s="78">
        <v>0</v>
      </c>
      <c r="CH81" s="78">
        <v>0</v>
      </c>
      <c r="CI81" s="78">
        <v>0</v>
      </c>
      <c r="CJ81" s="78">
        <v>0</v>
      </c>
      <c r="CK81" s="78">
        <v>0</v>
      </c>
      <c r="CL81" s="78">
        <v>0</v>
      </c>
      <c r="CM81" s="78">
        <v>0</v>
      </c>
      <c r="CN81" s="78">
        <v>0</v>
      </c>
      <c r="CO81" s="78">
        <v>0</v>
      </c>
      <c r="CP81" s="78">
        <v>0</v>
      </c>
      <c r="CQ81" s="78">
        <v>0</v>
      </c>
      <c r="CR81" s="78">
        <v>0</v>
      </c>
      <c r="CS81" s="78">
        <v>0</v>
      </c>
      <c r="CT81" s="82">
        <v>0</v>
      </c>
      <c r="CU81" s="82">
        <v>0</v>
      </c>
      <c r="CV81" s="78">
        <v>34</v>
      </c>
      <c r="CW81" s="78">
        <v>69</v>
      </c>
      <c r="CX81" s="78">
        <v>33</v>
      </c>
      <c r="CY81" s="78">
        <v>65</v>
      </c>
      <c r="CZ81" s="78">
        <v>0</v>
      </c>
      <c r="DA81" s="78">
        <v>0</v>
      </c>
      <c r="DB81" s="78">
        <v>0</v>
      </c>
      <c r="DC81" s="78">
        <v>3</v>
      </c>
      <c r="DD81" s="78">
        <v>0</v>
      </c>
      <c r="DE81" s="78">
        <v>1</v>
      </c>
      <c r="DF81" s="78">
        <v>1</v>
      </c>
      <c r="DG81" s="78">
        <v>0</v>
      </c>
      <c r="DH81" s="82">
        <v>34</v>
      </c>
      <c r="DI81" s="82">
        <v>69</v>
      </c>
      <c r="DJ81" s="78">
        <v>94</v>
      </c>
      <c r="DK81" s="78">
        <v>112</v>
      </c>
      <c r="DL81" s="78">
        <v>87</v>
      </c>
      <c r="DM81" s="78">
        <v>102</v>
      </c>
      <c r="DN81" s="78">
        <v>1</v>
      </c>
      <c r="DO81" s="78">
        <v>1</v>
      </c>
      <c r="DP81" s="78">
        <v>1</v>
      </c>
      <c r="DQ81" s="78">
        <v>2</v>
      </c>
      <c r="DR81" s="78">
        <v>4</v>
      </c>
      <c r="DS81" s="78">
        <v>1</v>
      </c>
      <c r="DT81" s="78">
        <v>1</v>
      </c>
      <c r="DU81" s="78">
        <v>6</v>
      </c>
      <c r="DV81" s="82">
        <v>94</v>
      </c>
      <c r="DW81" s="82">
        <v>112</v>
      </c>
      <c r="DX81" s="78">
        <v>2</v>
      </c>
      <c r="DY81" s="78">
        <v>11</v>
      </c>
      <c r="DZ81" s="78">
        <v>2</v>
      </c>
      <c r="EA81" s="78">
        <v>10</v>
      </c>
      <c r="EB81" s="78">
        <v>0</v>
      </c>
      <c r="EC81" s="78">
        <v>0</v>
      </c>
      <c r="ED81" s="78">
        <v>0</v>
      </c>
      <c r="EE81" s="78">
        <v>0</v>
      </c>
      <c r="EF81" s="78">
        <v>0</v>
      </c>
      <c r="EG81" s="78">
        <v>1</v>
      </c>
      <c r="EH81" s="78">
        <v>0</v>
      </c>
      <c r="EI81" s="78">
        <v>0</v>
      </c>
      <c r="EJ81" s="82">
        <v>2</v>
      </c>
      <c r="EK81" s="82">
        <v>11</v>
      </c>
      <c r="EL81" s="78">
        <v>12</v>
      </c>
      <c r="EM81" s="78">
        <v>4</v>
      </c>
      <c r="EN81" s="78">
        <v>11</v>
      </c>
      <c r="EO81" s="78">
        <v>3</v>
      </c>
      <c r="EP81" s="78">
        <v>0</v>
      </c>
      <c r="EQ81" s="78">
        <v>0</v>
      </c>
      <c r="ER81" s="78">
        <v>1</v>
      </c>
      <c r="ES81" s="78">
        <v>0</v>
      </c>
      <c r="ET81" s="78">
        <v>0</v>
      </c>
      <c r="EU81" s="78">
        <v>0</v>
      </c>
      <c r="EV81" s="78">
        <v>0</v>
      </c>
      <c r="EW81" s="78">
        <v>1</v>
      </c>
      <c r="EX81" s="82">
        <v>12</v>
      </c>
      <c r="EY81" s="82">
        <v>4</v>
      </c>
      <c r="EZ81" s="78">
        <v>0</v>
      </c>
      <c r="FA81" s="78">
        <v>0</v>
      </c>
      <c r="FB81" s="78">
        <v>0</v>
      </c>
      <c r="FC81" s="78">
        <v>0</v>
      </c>
      <c r="FD81" s="78">
        <v>0</v>
      </c>
      <c r="FE81" s="78">
        <v>0</v>
      </c>
      <c r="FF81" s="78">
        <v>0</v>
      </c>
      <c r="FG81" s="78">
        <v>0</v>
      </c>
      <c r="FH81" s="78">
        <v>0</v>
      </c>
      <c r="FI81" s="78">
        <v>0</v>
      </c>
      <c r="FJ81" s="78">
        <v>0</v>
      </c>
      <c r="FK81" s="78">
        <v>0</v>
      </c>
      <c r="FL81" s="78">
        <v>0</v>
      </c>
      <c r="FM81" s="78">
        <v>0</v>
      </c>
      <c r="FN81" s="78">
        <v>0</v>
      </c>
      <c r="FO81" s="82">
        <v>0</v>
      </c>
      <c r="FP81" s="82">
        <v>0</v>
      </c>
      <c r="FQ81" s="78">
        <v>0</v>
      </c>
      <c r="FR81" s="78">
        <v>0</v>
      </c>
      <c r="FS81" s="78">
        <v>0</v>
      </c>
    </row>
    <row r="82" spans="1:175" x14ac:dyDescent="0.2">
      <c r="A82" s="242" t="s">
        <v>179</v>
      </c>
      <c r="B82" s="243"/>
      <c r="C82" s="244"/>
      <c r="D82" s="107">
        <v>192</v>
      </c>
      <c r="E82" s="107">
        <v>434</v>
      </c>
      <c r="F82" s="107">
        <v>182</v>
      </c>
      <c r="G82" s="107">
        <v>373</v>
      </c>
      <c r="H82" s="107">
        <v>6</v>
      </c>
      <c r="I82" s="107">
        <v>30</v>
      </c>
      <c r="J82" s="107">
        <v>2</v>
      </c>
      <c r="K82" s="107">
        <v>6</v>
      </c>
      <c r="L82" s="107">
        <v>1</v>
      </c>
      <c r="M82" s="107">
        <v>15</v>
      </c>
      <c r="N82" s="107">
        <v>0</v>
      </c>
      <c r="O82" s="107">
        <v>7</v>
      </c>
      <c r="P82" s="107">
        <v>1</v>
      </c>
      <c r="Q82" s="107">
        <v>3</v>
      </c>
      <c r="R82" s="107">
        <v>192</v>
      </c>
      <c r="S82" s="107">
        <v>434</v>
      </c>
      <c r="T82" s="107">
        <v>22</v>
      </c>
      <c r="U82" s="107">
        <v>77</v>
      </c>
      <c r="V82" s="107">
        <v>16</v>
      </c>
      <c r="W82" s="107">
        <v>63</v>
      </c>
      <c r="X82" s="107">
        <v>1</v>
      </c>
      <c r="Y82" s="107">
        <v>3</v>
      </c>
      <c r="Z82" s="107">
        <v>0</v>
      </c>
      <c r="AA82" s="107">
        <v>0</v>
      </c>
      <c r="AB82" s="107">
        <v>2</v>
      </c>
      <c r="AC82" s="107">
        <v>6</v>
      </c>
      <c r="AD82" s="107">
        <v>3</v>
      </c>
      <c r="AE82" s="107">
        <v>5</v>
      </c>
      <c r="AF82" s="107">
        <v>0</v>
      </c>
      <c r="AG82" s="107">
        <v>0</v>
      </c>
      <c r="AH82" s="107">
        <v>22</v>
      </c>
      <c r="AI82" s="107">
        <v>77</v>
      </c>
      <c r="AJ82" s="107">
        <v>3</v>
      </c>
      <c r="AK82" s="107">
        <v>8</v>
      </c>
      <c r="AL82" s="107">
        <v>2</v>
      </c>
      <c r="AM82" s="107">
        <v>8</v>
      </c>
      <c r="AN82" s="107">
        <v>0</v>
      </c>
      <c r="AO82" s="107">
        <v>0</v>
      </c>
      <c r="AP82" s="107">
        <v>0</v>
      </c>
      <c r="AQ82" s="107">
        <v>0</v>
      </c>
      <c r="AR82" s="107">
        <v>1</v>
      </c>
      <c r="AS82" s="107">
        <v>0</v>
      </c>
      <c r="AT82" s="107">
        <v>0</v>
      </c>
      <c r="AU82" s="107">
        <v>0</v>
      </c>
      <c r="AV82" s="107">
        <v>0</v>
      </c>
      <c r="AW82" s="107">
        <v>0</v>
      </c>
      <c r="AX82" s="107">
        <v>3</v>
      </c>
      <c r="AY82" s="107">
        <v>8</v>
      </c>
      <c r="AZ82" s="107">
        <v>0</v>
      </c>
      <c r="BA82" s="107">
        <v>5</v>
      </c>
      <c r="BB82" s="107">
        <v>0</v>
      </c>
      <c r="BC82" s="107">
        <v>5</v>
      </c>
      <c r="BD82" s="107">
        <v>0</v>
      </c>
      <c r="BE82" s="107">
        <v>0</v>
      </c>
      <c r="BF82" s="107">
        <v>0</v>
      </c>
      <c r="BG82" s="107">
        <v>0</v>
      </c>
      <c r="BH82" s="107">
        <v>0</v>
      </c>
      <c r="BI82" s="107">
        <v>0</v>
      </c>
      <c r="BJ82" s="107">
        <v>0</v>
      </c>
      <c r="BK82" s="107">
        <v>0</v>
      </c>
      <c r="BL82" s="107">
        <v>0</v>
      </c>
      <c r="BM82" s="107">
        <v>0</v>
      </c>
      <c r="BN82" s="107">
        <v>0</v>
      </c>
      <c r="BO82" s="107">
        <v>5</v>
      </c>
      <c r="BP82" s="107">
        <v>0</v>
      </c>
      <c r="BQ82" s="107">
        <v>0</v>
      </c>
      <c r="BR82" s="107">
        <v>0</v>
      </c>
      <c r="BS82" s="107">
        <v>0</v>
      </c>
      <c r="BT82" s="107">
        <v>0</v>
      </c>
      <c r="BU82" s="107">
        <v>0</v>
      </c>
      <c r="BV82" s="107">
        <v>0</v>
      </c>
      <c r="BW82" s="107">
        <v>0</v>
      </c>
      <c r="BX82" s="107">
        <v>0</v>
      </c>
      <c r="BY82" s="107">
        <v>0</v>
      </c>
      <c r="BZ82" s="107">
        <v>0</v>
      </c>
      <c r="CA82" s="107">
        <v>0</v>
      </c>
      <c r="CB82" s="107">
        <v>0</v>
      </c>
      <c r="CC82" s="107">
        <v>0</v>
      </c>
      <c r="CD82" s="107">
        <v>0</v>
      </c>
      <c r="CE82" s="107">
        <v>0</v>
      </c>
      <c r="CF82" s="107">
        <v>0</v>
      </c>
      <c r="CG82" s="107">
        <v>0</v>
      </c>
      <c r="CH82" s="107">
        <v>0</v>
      </c>
      <c r="CI82" s="107">
        <v>0</v>
      </c>
      <c r="CJ82" s="107">
        <v>0</v>
      </c>
      <c r="CK82" s="107">
        <v>0</v>
      </c>
      <c r="CL82" s="107">
        <v>0</v>
      </c>
      <c r="CM82" s="107">
        <v>0</v>
      </c>
      <c r="CN82" s="107">
        <v>0</v>
      </c>
      <c r="CO82" s="107">
        <v>0</v>
      </c>
      <c r="CP82" s="107">
        <v>0</v>
      </c>
      <c r="CQ82" s="107">
        <v>0</v>
      </c>
      <c r="CR82" s="107">
        <v>0</v>
      </c>
      <c r="CS82" s="107">
        <v>0</v>
      </c>
      <c r="CT82" s="107">
        <v>0</v>
      </c>
      <c r="CU82" s="107">
        <v>0</v>
      </c>
      <c r="CV82" s="107">
        <v>103</v>
      </c>
      <c r="CW82" s="107">
        <v>183</v>
      </c>
      <c r="CX82" s="107">
        <v>98</v>
      </c>
      <c r="CY82" s="107">
        <v>173</v>
      </c>
      <c r="CZ82" s="107">
        <v>1</v>
      </c>
      <c r="DA82" s="107">
        <v>1</v>
      </c>
      <c r="DB82" s="107">
        <v>2</v>
      </c>
      <c r="DC82" s="107">
        <v>7</v>
      </c>
      <c r="DD82" s="107">
        <v>1</v>
      </c>
      <c r="DE82" s="107">
        <v>1</v>
      </c>
      <c r="DF82" s="107">
        <v>1</v>
      </c>
      <c r="DG82" s="107">
        <v>1</v>
      </c>
      <c r="DH82" s="107">
        <v>103</v>
      </c>
      <c r="DI82" s="107">
        <v>183</v>
      </c>
      <c r="DJ82" s="107">
        <v>237</v>
      </c>
      <c r="DK82" s="107">
        <v>306</v>
      </c>
      <c r="DL82" s="107">
        <v>226</v>
      </c>
      <c r="DM82" s="107">
        <v>291</v>
      </c>
      <c r="DN82" s="107">
        <v>1</v>
      </c>
      <c r="DO82" s="107">
        <v>2</v>
      </c>
      <c r="DP82" s="107">
        <v>2</v>
      </c>
      <c r="DQ82" s="107">
        <v>3</v>
      </c>
      <c r="DR82" s="107">
        <v>7</v>
      </c>
      <c r="DS82" s="107">
        <v>2</v>
      </c>
      <c r="DT82" s="107">
        <v>1</v>
      </c>
      <c r="DU82" s="107">
        <v>8</v>
      </c>
      <c r="DV82" s="107">
        <v>237</v>
      </c>
      <c r="DW82" s="107">
        <v>306</v>
      </c>
      <c r="DX82" s="107">
        <v>2</v>
      </c>
      <c r="DY82" s="107">
        <v>17</v>
      </c>
      <c r="DZ82" s="107">
        <v>2</v>
      </c>
      <c r="EA82" s="107">
        <v>15</v>
      </c>
      <c r="EB82" s="107">
        <v>0</v>
      </c>
      <c r="EC82" s="107">
        <v>0</v>
      </c>
      <c r="ED82" s="107">
        <v>0</v>
      </c>
      <c r="EE82" s="107">
        <v>1</v>
      </c>
      <c r="EF82" s="107">
        <v>0</v>
      </c>
      <c r="EG82" s="107">
        <v>1</v>
      </c>
      <c r="EH82" s="107">
        <v>0</v>
      </c>
      <c r="EI82" s="107">
        <v>0</v>
      </c>
      <c r="EJ82" s="107">
        <v>2</v>
      </c>
      <c r="EK82" s="107">
        <v>17</v>
      </c>
      <c r="EL82" s="107">
        <v>14</v>
      </c>
      <c r="EM82" s="107">
        <v>13</v>
      </c>
      <c r="EN82" s="107">
        <v>13</v>
      </c>
      <c r="EO82" s="107">
        <v>12</v>
      </c>
      <c r="EP82" s="107">
        <v>0</v>
      </c>
      <c r="EQ82" s="107">
        <v>0</v>
      </c>
      <c r="ER82" s="107">
        <v>1</v>
      </c>
      <c r="ES82" s="107">
        <v>0</v>
      </c>
      <c r="ET82" s="107">
        <v>0</v>
      </c>
      <c r="EU82" s="107">
        <v>0</v>
      </c>
      <c r="EV82" s="107">
        <v>0</v>
      </c>
      <c r="EW82" s="107">
        <v>1</v>
      </c>
      <c r="EX82" s="107">
        <v>14</v>
      </c>
      <c r="EY82" s="107">
        <v>13</v>
      </c>
      <c r="EZ82" s="107">
        <v>0</v>
      </c>
      <c r="FA82" s="107">
        <v>0</v>
      </c>
      <c r="FB82" s="107">
        <v>1</v>
      </c>
      <c r="FC82" s="107">
        <v>0</v>
      </c>
      <c r="FD82" s="107">
        <v>0</v>
      </c>
      <c r="FE82" s="107">
        <v>0</v>
      </c>
      <c r="FF82" s="107">
        <v>0</v>
      </c>
      <c r="FG82" s="107">
        <v>0</v>
      </c>
      <c r="FH82" s="107">
        <v>0</v>
      </c>
      <c r="FI82" s="107">
        <v>0</v>
      </c>
      <c r="FJ82" s="107">
        <v>1</v>
      </c>
      <c r="FK82" s="107">
        <v>0</v>
      </c>
      <c r="FL82" s="107">
        <v>0</v>
      </c>
      <c r="FM82" s="107">
        <v>0</v>
      </c>
      <c r="FN82" s="107">
        <v>0</v>
      </c>
      <c r="FO82" s="107">
        <v>0</v>
      </c>
      <c r="FP82" s="107">
        <v>1</v>
      </c>
      <c r="FQ82" s="107">
        <v>0</v>
      </c>
      <c r="FR82" s="107">
        <v>0</v>
      </c>
      <c r="FS82" s="107">
        <v>0</v>
      </c>
    </row>
    <row r="83" spans="1:175" ht="12.75" customHeight="1" x14ac:dyDescent="0.2">
      <c r="A83" s="245" t="s">
        <v>180</v>
      </c>
      <c r="B83" s="96">
        <v>1</v>
      </c>
      <c r="C83" s="86" t="s">
        <v>160</v>
      </c>
      <c r="D83" s="78">
        <v>38</v>
      </c>
      <c r="E83" s="78">
        <v>75</v>
      </c>
      <c r="F83" s="78">
        <v>29</v>
      </c>
      <c r="G83" s="78">
        <v>50</v>
      </c>
      <c r="H83" s="78">
        <v>3</v>
      </c>
      <c r="I83" s="78">
        <v>6</v>
      </c>
      <c r="J83" s="78">
        <v>0</v>
      </c>
      <c r="K83" s="78">
        <v>1</v>
      </c>
      <c r="L83" s="78">
        <v>0</v>
      </c>
      <c r="M83" s="78">
        <v>4</v>
      </c>
      <c r="N83" s="78">
        <v>3</v>
      </c>
      <c r="O83" s="78">
        <v>9</v>
      </c>
      <c r="P83" s="78">
        <v>3</v>
      </c>
      <c r="Q83" s="78">
        <v>5</v>
      </c>
      <c r="R83" s="82">
        <v>38</v>
      </c>
      <c r="S83" s="82">
        <v>75</v>
      </c>
      <c r="T83" s="78">
        <v>3</v>
      </c>
      <c r="U83" s="78">
        <v>15</v>
      </c>
      <c r="V83" s="78">
        <v>3</v>
      </c>
      <c r="W83" s="78">
        <v>12</v>
      </c>
      <c r="X83" s="78">
        <v>0</v>
      </c>
      <c r="Y83" s="78">
        <v>1</v>
      </c>
      <c r="Z83" s="78">
        <v>0</v>
      </c>
      <c r="AA83" s="78">
        <v>0</v>
      </c>
      <c r="AB83" s="78">
        <v>0</v>
      </c>
      <c r="AC83" s="78">
        <v>1</v>
      </c>
      <c r="AD83" s="78">
        <v>0</v>
      </c>
      <c r="AE83" s="78">
        <v>0</v>
      </c>
      <c r="AF83" s="78">
        <v>0</v>
      </c>
      <c r="AG83" s="78">
        <v>1</v>
      </c>
      <c r="AH83" s="82">
        <v>3</v>
      </c>
      <c r="AI83" s="82">
        <v>15</v>
      </c>
      <c r="AJ83" s="78">
        <v>1</v>
      </c>
      <c r="AK83" s="78">
        <v>2</v>
      </c>
      <c r="AL83" s="78">
        <v>0</v>
      </c>
      <c r="AM83" s="78">
        <v>1</v>
      </c>
      <c r="AN83" s="78">
        <v>0</v>
      </c>
      <c r="AO83" s="78">
        <v>0</v>
      </c>
      <c r="AP83" s="78">
        <v>0</v>
      </c>
      <c r="AQ83" s="78">
        <v>0</v>
      </c>
      <c r="AR83" s="78">
        <v>1</v>
      </c>
      <c r="AS83" s="78">
        <v>0</v>
      </c>
      <c r="AT83" s="78">
        <v>0</v>
      </c>
      <c r="AU83" s="78">
        <v>1</v>
      </c>
      <c r="AV83" s="78">
        <v>0</v>
      </c>
      <c r="AW83" s="78">
        <v>0</v>
      </c>
      <c r="AX83" s="82">
        <v>1</v>
      </c>
      <c r="AY83" s="82">
        <v>2</v>
      </c>
      <c r="AZ83" s="78">
        <v>2</v>
      </c>
      <c r="BA83" s="78">
        <v>5</v>
      </c>
      <c r="BB83" s="78">
        <v>1</v>
      </c>
      <c r="BC83" s="78">
        <v>2</v>
      </c>
      <c r="BD83" s="78">
        <v>0</v>
      </c>
      <c r="BE83" s="78">
        <v>0</v>
      </c>
      <c r="BF83" s="78">
        <v>0</v>
      </c>
      <c r="BG83" s="78">
        <v>1</v>
      </c>
      <c r="BH83" s="78">
        <v>0</v>
      </c>
      <c r="BI83" s="78">
        <v>1</v>
      </c>
      <c r="BJ83" s="78">
        <v>1</v>
      </c>
      <c r="BK83" s="78">
        <v>0</v>
      </c>
      <c r="BL83" s="78">
        <v>0</v>
      </c>
      <c r="BM83" s="78">
        <v>1</v>
      </c>
      <c r="BN83" s="82">
        <v>2</v>
      </c>
      <c r="BO83" s="82">
        <v>5</v>
      </c>
      <c r="BP83" s="78">
        <v>1</v>
      </c>
      <c r="BQ83" s="78">
        <v>8</v>
      </c>
      <c r="BR83" s="78">
        <v>1</v>
      </c>
      <c r="BS83" s="78">
        <v>6</v>
      </c>
      <c r="BT83" s="78">
        <v>0</v>
      </c>
      <c r="BU83" s="78">
        <v>0</v>
      </c>
      <c r="BV83" s="78">
        <v>0</v>
      </c>
      <c r="BW83" s="78">
        <v>0</v>
      </c>
      <c r="BX83" s="78">
        <v>0</v>
      </c>
      <c r="BY83" s="78">
        <v>0</v>
      </c>
      <c r="BZ83" s="78">
        <v>0</v>
      </c>
      <c r="CA83" s="78">
        <v>2</v>
      </c>
      <c r="CB83" s="78">
        <v>0</v>
      </c>
      <c r="CC83" s="78">
        <v>0</v>
      </c>
      <c r="CD83" s="82">
        <v>1</v>
      </c>
      <c r="CE83" s="82">
        <v>8</v>
      </c>
      <c r="CF83" s="78">
        <v>0</v>
      </c>
      <c r="CG83" s="78">
        <v>4</v>
      </c>
      <c r="CH83" s="78">
        <v>0</v>
      </c>
      <c r="CI83" s="78">
        <v>2</v>
      </c>
      <c r="CJ83" s="78">
        <v>0</v>
      </c>
      <c r="CK83" s="78">
        <v>2</v>
      </c>
      <c r="CL83" s="78">
        <v>0</v>
      </c>
      <c r="CM83" s="78">
        <v>0</v>
      </c>
      <c r="CN83" s="78">
        <v>0</v>
      </c>
      <c r="CO83" s="78">
        <v>0</v>
      </c>
      <c r="CP83" s="78">
        <v>0</v>
      </c>
      <c r="CQ83" s="78">
        <v>0</v>
      </c>
      <c r="CR83" s="78">
        <v>0</v>
      </c>
      <c r="CS83" s="78">
        <v>0</v>
      </c>
      <c r="CT83" s="82">
        <v>0</v>
      </c>
      <c r="CU83" s="82">
        <v>4</v>
      </c>
      <c r="CV83" s="78">
        <v>5</v>
      </c>
      <c r="CW83" s="78">
        <v>5</v>
      </c>
      <c r="CX83" s="78">
        <v>5</v>
      </c>
      <c r="CY83" s="78">
        <v>3</v>
      </c>
      <c r="CZ83" s="78">
        <v>0</v>
      </c>
      <c r="DA83" s="78">
        <v>0</v>
      </c>
      <c r="DB83" s="78">
        <v>0</v>
      </c>
      <c r="DC83" s="78">
        <v>0</v>
      </c>
      <c r="DD83" s="78">
        <v>0</v>
      </c>
      <c r="DE83" s="78">
        <v>1</v>
      </c>
      <c r="DF83" s="78">
        <v>0</v>
      </c>
      <c r="DG83" s="78">
        <v>1</v>
      </c>
      <c r="DH83" s="82">
        <v>5</v>
      </c>
      <c r="DI83" s="82">
        <v>5</v>
      </c>
      <c r="DJ83" s="78">
        <v>16</v>
      </c>
      <c r="DK83" s="78">
        <v>18</v>
      </c>
      <c r="DL83" s="78">
        <v>14</v>
      </c>
      <c r="DM83" s="78">
        <v>13</v>
      </c>
      <c r="DN83" s="78">
        <v>0</v>
      </c>
      <c r="DO83" s="78">
        <v>0</v>
      </c>
      <c r="DP83" s="78">
        <v>0</v>
      </c>
      <c r="DQ83" s="78">
        <v>2</v>
      </c>
      <c r="DR83" s="78">
        <v>1</v>
      </c>
      <c r="DS83" s="78">
        <v>1</v>
      </c>
      <c r="DT83" s="78">
        <v>1</v>
      </c>
      <c r="DU83" s="78">
        <v>2</v>
      </c>
      <c r="DV83" s="82">
        <v>16</v>
      </c>
      <c r="DW83" s="82">
        <v>18</v>
      </c>
      <c r="DX83" s="78">
        <v>3</v>
      </c>
      <c r="DY83" s="78">
        <v>2</v>
      </c>
      <c r="DZ83" s="78">
        <v>2</v>
      </c>
      <c r="EA83" s="78">
        <v>2</v>
      </c>
      <c r="EB83" s="78">
        <v>0</v>
      </c>
      <c r="EC83" s="78">
        <v>0</v>
      </c>
      <c r="ED83" s="78">
        <v>0</v>
      </c>
      <c r="EE83" s="78">
        <v>0</v>
      </c>
      <c r="EF83" s="78">
        <v>0</v>
      </c>
      <c r="EG83" s="78">
        <v>0</v>
      </c>
      <c r="EH83" s="78">
        <v>1</v>
      </c>
      <c r="EI83" s="78">
        <v>0</v>
      </c>
      <c r="EJ83" s="82">
        <v>3</v>
      </c>
      <c r="EK83" s="82">
        <v>2</v>
      </c>
      <c r="EL83" s="78">
        <v>5</v>
      </c>
      <c r="EM83" s="78">
        <v>3</v>
      </c>
      <c r="EN83" s="78">
        <v>5</v>
      </c>
      <c r="EO83" s="78">
        <v>3</v>
      </c>
      <c r="EP83" s="78">
        <v>0</v>
      </c>
      <c r="EQ83" s="78">
        <v>0</v>
      </c>
      <c r="ER83" s="78">
        <v>0</v>
      </c>
      <c r="ES83" s="78">
        <v>0</v>
      </c>
      <c r="ET83" s="78">
        <v>0</v>
      </c>
      <c r="EU83" s="78">
        <v>0</v>
      </c>
      <c r="EV83" s="78">
        <v>0</v>
      </c>
      <c r="EW83" s="78">
        <v>0</v>
      </c>
      <c r="EX83" s="82">
        <v>5</v>
      </c>
      <c r="EY83" s="82">
        <v>3</v>
      </c>
      <c r="EZ83" s="78">
        <v>0</v>
      </c>
      <c r="FA83" s="78">
        <v>3</v>
      </c>
      <c r="FB83" s="78">
        <v>6</v>
      </c>
      <c r="FC83" s="78">
        <v>0</v>
      </c>
      <c r="FD83" s="78">
        <v>0</v>
      </c>
      <c r="FE83" s="78">
        <v>2</v>
      </c>
      <c r="FF83" s="78">
        <v>5</v>
      </c>
      <c r="FG83" s="78">
        <v>0</v>
      </c>
      <c r="FH83" s="78">
        <v>0</v>
      </c>
      <c r="FI83" s="78">
        <v>0</v>
      </c>
      <c r="FJ83" s="78">
        <v>1</v>
      </c>
      <c r="FK83" s="78">
        <v>1</v>
      </c>
      <c r="FL83" s="78">
        <v>0</v>
      </c>
      <c r="FM83" s="78">
        <v>0</v>
      </c>
      <c r="FN83" s="78">
        <v>0</v>
      </c>
      <c r="FO83" s="82">
        <v>3</v>
      </c>
      <c r="FP83" s="82">
        <v>6</v>
      </c>
      <c r="FQ83" s="78">
        <v>7</v>
      </c>
      <c r="FR83" s="78">
        <v>1</v>
      </c>
      <c r="FS83" s="78">
        <v>1</v>
      </c>
    </row>
    <row r="84" spans="1:175" x14ac:dyDescent="0.2">
      <c r="A84" s="246"/>
      <c r="B84" s="96">
        <v>2</v>
      </c>
      <c r="C84" s="85" t="s">
        <v>161</v>
      </c>
      <c r="D84" s="78">
        <v>27</v>
      </c>
      <c r="E84" s="78">
        <v>72</v>
      </c>
      <c r="F84" s="78">
        <v>27</v>
      </c>
      <c r="G84" s="78">
        <v>69</v>
      </c>
      <c r="H84" s="78">
        <v>0</v>
      </c>
      <c r="I84" s="78">
        <v>3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82">
        <v>27</v>
      </c>
      <c r="S84" s="82">
        <v>72</v>
      </c>
      <c r="T84" s="78">
        <v>7</v>
      </c>
      <c r="U84" s="78">
        <v>19</v>
      </c>
      <c r="V84" s="78">
        <v>7</v>
      </c>
      <c r="W84" s="78">
        <v>19</v>
      </c>
      <c r="X84" s="78">
        <v>0</v>
      </c>
      <c r="Y84" s="78">
        <v>0</v>
      </c>
      <c r="Z84" s="78">
        <v>0</v>
      </c>
      <c r="AA84" s="78">
        <v>0</v>
      </c>
      <c r="AB84" s="78">
        <v>0</v>
      </c>
      <c r="AC84" s="78">
        <v>0</v>
      </c>
      <c r="AD84" s="78">
        <v>0</v>
      </c>
      <c r="AE84" s="78">
        <v>0</v>
      </c>
      <c r="AF84" s="78">
        <v>0</v>
      </c>
      <c r="AG84" s="78">
        <v>0</v>
      </c>
      <c r="AH84" s="82">
        <v>7</v>
      </c>
      <c r="AI84" s="82">
        <v>19</v>
      </c>
      <c r="AJ84" s="78">
        <v>0</v>
      </c>
      <c r="AK84" s="78">
        <v>0</v>
      </c>
      <c r="AL84" s="78">
        <v>0</v>
      </c>
      <c r="AM84" s="78">
        <v>0</v>
      </c>
      <c r="AN84" s="78">
        <v>0</v>
      </c>
      <c r="AO84" s="78">
        <v>0</v>
      </c>
      <c r="AP84" s="78">
        <v>0</v>
      </c>
      <c r="AQ84" s="78">
        <v>0</v>
      </c>
      <c r="AR84" s="78">
        <v>0</v>
      </c>
      <c r="AS84" s="78">
        <v>0</v>
      </c>
      <c r="AT84" s="78">
        <v>0</v>
      </c>
      <c r="AU84" s="78">
        <v>0</v>
      </c>
      <c r="AV84" s="78">
        <v>0</v>
      </c>
      <c r="AW84" s="78">
        <v>0</v>
      </c>
      <c r="AX84" s="82">
        <v>0</v>
      </c>
      <c r="AY84" s="82">
        <v>0</v>
      </c>
      <c r="AZ84" s="78">
        <v>0</v>
      </c>
      <c r="BA84" s="78">
        <v>0</v>
      </c>
      <c r="BB84" s="78">
        <v>0</v>
      </c>
      <c r="BC84" s="78">
        <v>0</v>
      </c>
      <c r="BD84" s="78">
        <v>0</v>
      </c>
      <c r="BE84" s="78">
        <v>0</v>
      </c>
      <c r="BF84" s="78">
        <v>0</v>
      </c>
      <c r="BG84" s="78">
        <v>0</v>
      </c>
      <c r="BH84" s="78">
        <v>0</v>
      </c>
      <c r="BI84" s="78">
        <v>0</v>
      </c>
      <c r="BJ84" s="78">
        <v>0</v>
      </c>
      <c r="BK84" s="78">
        <v>0</v>
      </c>
      <c r="BL84" s="78">
        <v>0</v>
      </c>
      <c r="BM84" s="78">
        <v>0</v>
      </c>
      <c r="BN84" s="82">
        <v>0</v>
      </c>
      <c r="BO84" s="82">
        <v>0</v>
      </c>
      <c r="BP84" s="78">
        <v>0</v>
      </c>
      <c r="BQ84" s="78">
        <v>0</v>
      </c>
      <c r="BR84" s="78">
        <v>0</v>
      </c>
      <c r="BS84" s="78">
        <v>0</v>
      </c>
      <c r="BT84" s="78">
        <v>0</v>
      </c>
      <c r="BU84" s="78">
        <v>0</v>
      </c>
      <c r="BV84" s="78">
        <v>0</v>
      </c>
      <c r="BW84" s="78">
        <v>0</v>
      </c>
      <c r="BX84" s="78">
        <v>0</v>
      </c>
      <c r="BY84" s="78">
        <v>0</v>
      </c>
      <c r="BZ84" s="78">
        <v>0</v>
      </c>
      <c r="CA84" s="78">
        <v>0</v>
      </c>
      <c r="CB84" s="78">
        <v>0</v>
      </c>
      <c r="CC84" s="78">
        <v>0</v>
      </c>
      <c r="CD84" s="82">
        <v>0</v>
      </c>
      <c r="CE84" s="82">
        <v>0</v>
      </c>
      <c r="CF84" s="78">
        <v>0</v>
      </c>
      <c r="CG84" s="78">
        <v>0</v>
      </c>
      <c r="CH84" s="78">
        <v>0</v>
      </c>
      <c r="CI84" s="78">
        <v>0</v>
      </c>
      <c r="CJ84" s="78">
        <v>0</v>
      </c>
      <c r="CK84" s="78">
        <v>0</v>
      </c>
      <c r="CL84" s="78">
        <v>0</v>
      </c>
      <c r="CM84" s="78">
        <v>0</v>
      </c>
      <c r="CN84" s="78">
        <v>0</v>
      </c>
      <c r="CO84" s="78">
        <v>0</v>
      </c>
      <c r="CP84" s="78">
        <v>0</v>
      </c>
      <c r="CQ84" s="78">
        <v>0</v>
      </c>
      <c r="CR84" s="78">
        <v>0</v>
      </c>
      <c r="CS84" s="78">
        <v>0</v>
      </c>
      <c r="CT84" s="82">
        <v>0</v>
      </c>
      <c r="CU84" s="82">
        <v>0</v>
      </c>
      <c r="CV84" s="78">
        <v>9</v>
      </c>
      <c r="CW84" s="78">
        <v>10</v>
      </c>
      <c r="CX84" s="78">
        <v>9</v>
      </c>
      <c r="CY84" s="78">
        <v>10</v>
      </c>
      <c r="CZ84" s="78">
        <v>0</v>
      </c>
      <c r="DA84" s="78">
        <v>0</v>
      </c>
      <c r="DB84" s="78">
        <v>0</v>
      </c>
      <c r="DC84" s="78">
        <v>0</v>
      </c>
      <c r="DD84" s="78">
        <v>0</v>
      </c>
      <c r="DE84" s="78">
        <v>0</v>
      </c>
      <c r="DF84" s="78">
        <v>0</v>
      </c>
      <c r="DG84" s="78">
        <v>0</v>
      </c>
      <c r="DH84" s="82">
        <v>9</v>
      </c>
      <c r="DI84" s="82">
        <v>10</v>
      </c>
      <c r="DJ84" s="78">
        <v>16</v>
      </c>
      <c r="DK84" s="78">
        <v>16</v>
      </c>
      <c r="DL84" s="78">
        <v>16</v>
      </c>
      <c r="DM84" s="78">
        <v>16</v>
      </c>
      <c r="DN84" s="78">
        <v>0</v>
      </c>
      <c r="DO84" s="78">
        <v>0</v>
      </c>
      <c r="DP84" s="78">
        <v>0</v>
      </c>
      <c r="DQ84" s="78">
        <v>0</v>
      </c>
      <c r="DR84" s="78">
        <v>0</v>
      </c>
      <c r="DS84" s="78">
        <v>0</v>
      </c>
      <c r="DT84" s="78">
        <v>0</v>
      </c>
      <c r="DU84" s="78">
        <v>0</v>
      </c>
      <c r="DV84" s="82">
        <v>16</v>
      </c>
      <c r="DW84" s="82">
        <v>16</v>
      </c>
      <c r="DX84" s="78">
        <v>0</v>
      </c>
      <c r="DY84" s="78">
        <v>2</v>
      </c>
      <c r="DZ84" s="78">
        <v>0</v>
      </c>
      <c r="EA84" s="78">
        <v>2</v>
      </c>
      <c r="EB84" s="78">
        <v>0</v>
      </c>
      <c r="EC84" s="78">
        <v>0</v>
      </c>
      <c r="ED84" s="78">
        <v>0</v>
      </c>
      <c r="EE84" s="78">
        <v>0</v>
      </c>
      <c r="EF84" s="78">
        <v>0</v>
      </c>
      <c r="EG84" s="78">
        <v>0</v>
      </c>
      <c r="EH84" s="78">
        <v>0</v>
      </c>
      <c r="EI84" s="78">
        <v>0</v>
      </c>
      <c r="EJ84" s="82">
        <v>0</v>
      </c>
      <c r="EK84" s="82">
        <v>2</v>
      </c>
      <c r="EL84" s="78">
        <v>0</v>
      </c>
      <c r="EM84" s="78">
        <v>0</v>
      </c>
      <c r="EN84" s="78">
        <v>0</v>
      </c>
      <c r="EO84" s="78">
        <v>0</v>
      </c>
      <c r="EP84" s="78">
        <v>0</v>
      </c>
      <c r="EQ84" s="78">
        <v>0</v>
      </c>
      <c r="ER84" s="78">
        <v>0</v>
      </c>
      <c r="ES84" s="78">
        <v>0</v>
      </c>
      <c r="ET84" s="78">
        <v>0</v>
      </c>
      <c r="EU84" s="78">
        <v>0</v>
      </c>
      <c r="EV84" s="78">
        <v>0</v>
      </c>
      <c r="EW84" s="78">
        <v>0</v>
      </c>
      <c r="EX84" s="82">
        <v>0</v>
      </c>
      <c r="EY84" s="82">
        <v>0</v>
      </c>
      <c r="EZ84" s="78">
        <v>0</v>
      </c>
      <c r="FA84" s="78">
        <v>0</v>
      </c>
      <c r="FB84" s="78">
        <v>0</v>
      </c>
      <c r="FC84" s="78">
        <v>0</v>
      </c>
      <c r="FD84" s="78">
        <v>0</v>
      </c>
      <c r="FE84" s="78">
        <v>0</v>
      </c>
      <c r="FF84" s="78">
        <v>0</v>
      </c>
      <c r="FG84" s="78">
        <v>0</v>
      </c>
      <c r="FH84" s="78">
        <v>0</v>
      </c>
      <c r="FI84" s="78">
        <v>0</v>
      </c>
      <c r="FJ84" s="78">
        <v>0</v>
      </c>
      <c r="FK84" s="78">
        <v>0</v>
      </c>
      <c r="FL84" s="78">
        <v>0</v>
      </c>
      <c r="FM84" s="78">
        <v>0</v>
      </c>
      <c r="FN84" s="78">
        <v>0</v>
      </c>
      <c r="FO84" s="82">
        <v>0</v>
      </c>
      <c r="FP84" s="82">
        <v>0</v>
      </c>
      <c r="FQ84" s="78">
        <v>0</v>
      </c>
      <c r="FR84" s="78">
        <v>0</v>
      </c>
      <c r="FS84" s="78">
        <v>0</v>
      </c>
    </row>
    <row r="85" spans="1:175" x14ac:dyDescent="0.2">
      <c r="A85" s="246"/>
      <c r="B85" s="96">
        <v>3</v>
      </c>
      <c r="C85" s="86" t="s">
        <v>162</v>
      </c>
      <c r="D85" s="78">
        <v>28</v>
      </c>
      <c r="E85" s="78">
        <v>29</v>
      </c>
      <c r="F85" s="78">
        <v>26</v>
      </c>
      <c r="G85" s="78">
        <v>25</v>
      </c>
      <c r="H85" s="78">
        <v>1</v>
      </c>
      <c r="I85" s="78">
        <v>2</v>
      </c>
      <c r="J85" s="78">
        <v>0</v>
      </c>
      <c r="K85" s="78">
        <v>0</v>
      </c>
      <c r="L85" s="78">
        <v>0</v>
      </c>
      <c r="M85" s="78">
        <v>2</v>
      </c>
      <c r="N85" s="78">
        <v>0</v>
      </c>
      <c r="O85" s="78">
        <v>0</v>
      </c>
      <c r="P85" s="78">
        <v>1</v>
      </c>
      <c r="Q85" s="78">
        <v>0</v>
      </c>
      <c r="R85" s="82">
        <v>28</v>
      </c>
      <c r="S85" s="82">
        <v>29</v>
      </c>
      <c r="T85" s="78">
        <v>6</v>
      </c>
      <c r="U85" s="78">
        <v>6</v>
      </c>
      <c r="V85" s="78">
        <v>6</v>
      </c>
      <c r="W85" s="78">
        <v>6</v>
      </c>
      <c r="X85" s="78">
        <v>0</v>
      </c>
      <c r="Y85" s="78">
        <v>0</v>
      </c>
      <c r="Z85" s="78">
        <v>0</v>
      </c>
      <c r="AA85" s="78">
        <v>0</v>
      </c>
      <c r="AB85" s="78">
        <v>0</v>
      </c>
      <c r="AC85" s="78">
        <v>0</v>
      </c>
      <c r="AD85" s="78">
        <v>0</v>
      </c>
      <c r="AE85" s="78">
        <v>0</v>
      </c>
      <c r="AF85" s="78">
        <v>0</v>
      </c>
      <c r="AG85" s="78">
        <v>0</v>
      </c>
      <c r="AH85" s="82">
        <v>6</v>
      </c>
      <c r="AI85" s="82">
        <v>6</v>
      </c>
      <c r="AJ85" s="78">
        <v>0</v>
      </c>
      <c r="AK85" s="78">
        <v>1</v>
      </c>
      <c r="AL85" s="78">
        <v>0</v>
      </c>
      <c r="AM85" s="78">
        <v>0</v>
      </c>
      <c r="AN85" s="78">
        <v>0</v>
      </c>
      <c r="AO85" s="78">
        <v>1</v>
      </c>
      <c r="AP85" s="78">
        <v>0</v>
      </c>
      <c r="AQ85" s="78">
        <v>0</v>
      </c>
      <c r="AR85" s="78">
        <v>0</v>
      </c>
      <c r="AS85" s="78">
        <v>0</v>
      </c>
      <c r="AT85" s="78">
        <v>0</v>
      </c>
      <c r="AU85" s="78">
        <v>0</v>
      </c>
      <c r="AV85" s="78">
        <v>0</v>
      </c>
      <c r="AW85" s="78">
        <v>0</v>
      </c>
      <c r="AX85" s="82">
        <v>0</v>
      </c>
      <c r="AY85" s="82">
        <v>1</v>
      </c>
      <c r="AZ85" s="78">
        <v>0</v>
      </c>
      <c r="BA85" s="78">
        <v>1</v>
      </c>
      <c r="BB85" s="78">
        <v>0</v>
      </c>
      <c r="BC85" s="78">
        <v>0</v>
      </c>
      <c r="BD85" s="78">
        <v>0</v>
      </c>
      <c r="BE85" s="78">
        <v>1</v>
      </c>
      <c r="BF85" s="78">
        <v>0</v>
      </c>
      <c r="BG85" s="78">
        <v>0</v>
      </c>
      <c r="BH85" s="78">
        <v>0</v>
      </c>
      <c r="BI85" s="78">
        <v>0</v>
      </c>
      <c r="BJ85" s="78">
        <v>0</v>
      </c>
      <c r="BK85" s="78">
        <v>0</v>
      </c>
      <c r="BL85" s="78">
        <v>0</v>
      </c>
      <c r="BM85" s="78">
        <v>0</v>
      </c>
      <c r="BN85" s="82">
        <v>0</v>
      </c>
      <c r="BO85" s="82">
        <v>1</v>
      </c>
      <c r="BP85" s="78">
        <v>2</v>
      </c>
      <c r="BQ85" s="78">
        <v>4</v>
      </c>
      <c r="BR85" s="78">
        <v>0</v>
      </c>
      <c r="BS85" s="78">
        <v>0</v>
      </c>
      <c r="BT85" s="78">
        <v>2</v>
      </c>
      <c r="BU85" s="78">
        <v>4</v>
      </c>
      <c r="BV85" s="78">
        <v>0</v>
      </c>
      <c r="BW85" s="78">
        <v>0</v>
      </c>
      <c r="BX85" s="78">
        <v>0</v>
      </c>
      <c r="BY85" s="78">
        <v>0</v>
      </c>
      <c r="BZ85" s="78">
        <v>0</v>
      </c>
      <c r="CA85" s="78">
        <v>0</v>
      </c>
      <c r="CB85" s="78">
        <v>0</v>
      </c>
      <c r="CC85" s="78">
        <v>0</v>
      </c>
      <c r="CD85" s="82">
        <v>2</v>
      </c>
      <c r="CE85" s="82">
        <v>4</v>
      </c>
      <c r="CF85" s="78">
        <v>0</v>
      </c>
      <c r="CG85" s="78">
        <v>0</v>
      </c>
      <c r="CH85" s="78">
        <v>0</v>
      </c>
      <c r="CI85" s="78">
        <v>0</v>
      </c>
      <c r="CJ85" s="78">
        <v>0</v>
      </c>
      <c r="CK85" s="78">
        <v>0</v>
      </c>
      <c r="CL85" s="78">
        <v>0</v>
      </c>
      <c r="CM85" s="78">
        <v>0</v>
      </c>
      <c r="CN85" s="78">
        <v>0</v>
      </c>
      <c r="CO85" s="78">
        <v>0</v>
      </c>
      <c r="CP85" s="78">
        <v>0</v>
      </c>
      <c r="CQ85" s="78">
        <v>0</v>
      </c>
      <c r="CR85" s="78">
        <v>0</v>
      </c>
      <c r="CS85" s="78">
        <v>0</v>
      </c>
      <c r="CT85" s="82">
        <v>0</v>
      </c>
      <c r="CU85" s="82">
        <v>0</v>
      </c>
      <c r="CV85" s="78">
        <v>6</v>
      </c>
      <c r="CW85" s="78">
        <v>11</v>
      </c>
      <c r="CX85" s="78">
        <v>6</v>
      </c>
      <c r="CY85" s="78">
        <v>10</v>
      </c>
      <c r="CZ85" s="78">
        <v>0</v>
      </c>
      <c r="DA85" s="78">
        <v>0</v>
      </c>
      <c r="DB85" s="78">
        <v>0</v>
      </c>
      <c r="DC85" s="78">
        <v>0</v>
      </c>
      <c r="DD85" s="78">
        <v>0</v>
      </c>
      <c r="DE85" s="78">
        <v>1</v>
      </c>
      <c r="DF85" s="78">
        <v>0</v>
      </c>
      <c r="DG85" s="78">
        <v>0</v>
      </c>
      <c r="DH85" s="82">
        <v>6</v>
      </c>
      <c r="DI85" s="82">
        <v>11</v>
      </c>
      <c r="DJ85" s="78">
        <v>24</v>
      </c>
      <c r="DK85" s="78">
        <v>30</v>
      </c>
      <c r="DL85" s="78">
        <v>24</v>
      </c>
      <c r="DM85" s="78">
        <v>28</v>
      </c>
      <c r="DN85" s="78">
        <v>0</v>
      </c>
      <c r="DO85" s="78">
        <v>0</v>
      </c>
      <c r="DP85" s="78">
        <v>0</v>
      </c>
      <c r="DQ85" s="78">
        <v>1</v>
      </c>
      <c r="DR85" s="78">
        <v>0</v>
      </c>
      <c r="DS85" s="78">
        <v>1</v>
      </c>
      <c r="DT85" s="78">
        <v>0</v>
      </c>
      <c r="DU85" s="78">
        <v>0</v>
      </c>
      <c r="DV85" s="82">
        <v>24</v>
      </c>
      <c r="DW85" s="82">
        <v>30</v>
      </c>
      <c r="DX85" s="78">
        <v>0</v>
      </c>
      <c r="DY85" s="78">
        <v>0</v>
      </c>
      <c r="DZ85" s="78">
        <v>0</v>
      </c>
      <c r="EA85" s="78">
        <v>0</v>
      </c>
      <c r="EB85" s="78">
        <v>0</v>
      </c>
      <c r="EC85" s="78">
        <v>0</v>
      </c>
      <c r="ED85" s="78">
        <v>0</v>
      </c>
      <c r="EE85" s="78">
        <v>0</v>
      </c>
      <c r="EF85" s="78">
        <v>0</v>
      </c>
      <c r="EG85" s="78">
        <v>0</v>
      </c>
      <c r="EH85" s="78">
        <v>0</v>
      </c>
      <c r="EI85" s="78">
        <v>0</v>
      </c>
      <c r="EJ85" s="82">
        <v>0</v>
      </c>
      <c r="EK85" s="82">
        <v>0</v>
      </c>
      <c r="EL85" s="78">
        <v>1</v>
      </c>
      <c r="EM85" s="78">
        <v>0</v>
      </c>
      <c r="EN85" s="78">
        <v>1</v>
      </c>
      <c r="EO85" s="78">
        <v>0</v>
      </c>
      <c r="EP85" s="78">
        <v>0</v>
      </c>
      <c r="EQ85" s="78">
        <v>0</v>
      </c>
      <c r="ER85" s="78">
        <v>0</v>
      </c>
      <c r="ES85" s="78">
        <v>0</v>
      </c>
      <c r="ET85" s="78">
        <v>0</v>
      </c>
      <c r="EU85" s="78">
        <v>0</v>
      </c>
      <c r="EV85" s="78">
        <v>0</v>
      </c>
      <c r="EW85" s="78">
        <v>0</v>
      </c>
      <c r="EX85" s="82">
        <v>1</v>
      </c>
      <c r="EY85" s="82">
        <v>0</v>
      </c>
      <c r="EZ85" s="78">
        <v>0</v>
      </c>
      <c r="FA85" s="78">
        <v>0</v>
      </c>
      <c r="FB85" s="78">
        <v>0</v>
      </c>
      <c r="FC85" s="78">
        <v>0</v>
      </c>
      <c r="FD85" s="78">
        <v>0</v>
      </c>
      <c r="FE85" s="78">
        <v>0</v>
      </c>
      <c r="FF85" s="78">
        <v>0</v>
      </c>
      <c r="FG85" s="78">
        <v>0</v>
      </c>
      <c r="FH85" s="78">
        <v>0</v>
      </c>
      <c r="FI85" s="78">
        <v>0</v>
      </c>
      <c r="FJ85" s="78">
        <v>0</v>
      </c>
      <c r="FK85" s="78">
        <v>0</v>
      </c>
      <c r="FL85" s="78">
        <v>0</v>
      </c>
      <c r="FM85" s="78">
        <v>0</v>
      </c>
      <c r="FN85" s="78">
        <v>0</v>
      </c>
      <c r="FO85" s="82">
        <v>0</v>
      </c>
      <c r="FP85" s="82">
        <v>0</v>
      </c>
      <c r="FQ85" s="78">
        <v>0</v>
      </c>
      <c r="FR85" s="78">
        <v>0</v>
      </c>
      <c r="FS85" s="78">
        <v>0</v>
      </c>
    </row>
    <row r="86" spans="1:175" x14ac:dyDescent="0.2">
      <c r="A86" s="246"/>
      <c r="B86" s="96">
        <v>4</v>
      </c>
      <c r="C86" s="86" t="s">
        <v>163</v>
      </c>
      <c r="D86" s="78">
        <v>26</v>
      </c>
      <c r="E86" s="78">
        <v>42</v>
      </c>
      <c r="F86" s="78">
        <v>25</v>
      </c>
      <c r="G86" s="78">
        <v>36</v>
      </c>
      <c r="H86" s="78">
        <v>0</v>
      </c>
      <c r="I86" s="78">
        <v>3</v>
      </c>
      <c r="J86" s="78">
        <v>0</v>
      </c>
      <c r="K86" s="78">
        <v>1</v>
      </c>
      <c r="L86" s="78">
        <v>0</v>
      </c>
      <c r="M86" s="78">
        <v>1</v>
      </c>
      <c r="N86" s="78">
        <v>1</v>
      </c>
      <c r="O86" s="78">
        <v>1</v>
      </c>
      <c r="P86" s="78">
        <v>0</v>
      </c>
      <c r="Q86" s="78">
        <v>0</v>
      </c>
      <c r="R86" s="82">
        <v>26</v>
      </c>
      <c r="S86" s="82">
        <v>42</v>
      </c>
      <c r="T86" s="78">
        <v>8</v>
      </c>
      <c r="U86" s="78">
        <v>12</v>
      </c>
      <c r="V86" s="78">
        <v>7</v>
      </c>
      <c r="W86" s="78">
        <v>11</v>
      </c>
      <c r="X86" s="78">
        <v>0</v>
      </c>
      <c r="Y86" s="78">
        <v>0</v>
      </c>
      <c r="Z86" s="78">
        <v>0</v>
      </c>
      <c r="AA86" s="78">
        <v>0</v>
      </c>
      <c r="AB86" s="78">
        <v>0</v>
      </c>
      <c r="AC86" s="78">
        <v>0</v>
      </c>
      <c r="AD86" s="78">
        <v>0</v>
      </c>
      <c r="AE86" s="78">
        <v>1</v>
      </c>
      <c r="AF86" s="78">
        <v>1</v>
      </c>
      <c r="AG86" s="78">
        <v>0</v>
      </c>
      <c r="AH86" s="82">
        <v>8</v>
      </c>
      <c r="AI86" s="82">
        <v>12</v>
      </c>
      <c r="AJ86" s="78">
        <v>1</v>
      </c>
      <c r="AK86" s="78">
        <v>3</v>
      </c>
      <c r="AL86" s="78">
        <v>0</v>
      </c>
      <c r="AM86" s="78">
        <v>2</v>
      </c>
      <c r="AN86" s="78">
        <v>0</v>
      </c>
      <c r="AO86" s="78">
        <v>0</v>
      </c>
      <c r="AP86" s="78">
        <v>1</v>
      </c>
      <c r="AQ86" s="78">
        <v>0</v>
      </c>
      <c r="AR86" s="78">
        <v>0</v>
      </c>
      <c r="AS86" s="78">
        <v>1</v>
      </c>
      <c r="AT86" s="78">
        <v>0</v>
      </c>
      <c r="AU86" s="78">
        <v>0</v>
      </c>
      <c r="AV86" s="78">
        <v>0</v>
      </c>
      <c r="AW86" s="78">
        <v>0</v>
      </c>
      <c r="AX86" s="82">
        <v>1</v>
      </c>
      <c r="AY86" s="82">
        <v>3</v>
      </c>
      <c r="AZ86" s="78">
        <v>0</v>
      </c>
      <c r="BA86" s="78">
        <v>1</v>
      </c>
      <c r="BB86" s="78">
        <v>0</v>
      </c>
      <c r="BC86" s="78">
        <v>1</v>
      </c>
      <c r="BD86" s="78">
        <v>0</v>
      </c>
      <c r="BE86" s="78">
        <v>0</v>
      </c>
      <c r="BF86" s="78">
        <v>0</v>
      </c>
      <c r="BG86" s="78">
        <v>0</v>
      </c>
      <c r="BH86" s="78">
        <v>0</v>
      </c>
      <c r="BI86" s="78">
        <v>0</v>
      </c>
      <c r="BJ86" s="78">
        <v>0</v>
      </c>
      <c r="BK86" s="78">
        <v>0</v>
      </c>
      <c r="BL86" s="78">
        <v>0</v>
      </c>
      <c r="BM86" s="78">
        <v>0</v>
      </c>
      <c r="BN86" s="82">
        <v>0</v>
      </c>
      <c r="BO86" s="82">
        <v>1</v>
      </c>
      <c r="BP86" s="78">
        <v>0</v>
      </c>
      <c r="BQ86" s="78">
        <v>0</v>
      </c>
      <c r="BR86" s="78">
        <v>0</v>
      </c>
      <c r="BS86" s="78">
        <v>0</v>
      </c>
      <c r="BT86" s="78">
        <v>0</v>
      </c>
      <c r="BU86" s="78">
        <v>0</v>
      </c>
      <c r="BV86" s="78">
        <v>0</v>
      </c>
      <c r="BW86" s="78">
        <v>0</v>
      </c>
      <c r="BX86" s="78">
        <v>0</v>
      </c>
      <c r="BY86" s="78">
        <v>0</v>
      </c>
      <c r="BZ86" s="78">
        <v>0</v>
      </c>
      <c r="CA86" s="78">
        <v>0</v>
      </c>
      <c r="CB86" s="78">
        <v>0</v>
      </c>
      <c r="CC86" s="78">
        <v>0</v>
      </c>
      <c r="CD86" s="82">
        <v>0</v>
      </c>
      <c r="CE86" s="82">
        <v>0</v>
      </c>
      <c r="CF86" s="78">
        <v>0</v>
      </c>
      <c r="CG86" s="78">
        <v>0</v>
      </c>
      <c r="CH86" s="78">
        <v>0</v>
      </c>
      <c r="CI86" s="78">
        <v>0</v>
      </c>
      <c r="CJ86" s="78">
        <v>0</v>
      </c>
      <c r="CK86" s="78">
        <v>0</v>
      </c>
      <c r="CL86" s="78">
        <v>0</v>
      </c>
      <c r="CM86" s="78">
        <v>0</v>
      </c>
      <c r="CN86" s="78">
        <v>0</v>
      </c>
      <c r="CO86" s="78">
        <v>0</v>
      </c>
      <c r="CP86" s="78">
        <v>0</v>
      </c>
      <c r="CQ86" s="78">
        <v>0</v>
      </c>
      <c r="CR86" s="78">
        <v>0</v>
      </c>
      <c r="CS86" s="78">
        <v>0</v>
      </c>
      <c r="CT86" s="82">
        <v>0</v>
      </c>
      <c r="CU86" s="82">
        <v>0</v>
      </c>
      <c r="CV86" s="78">
        <v>1</v>
      </c>
      <c r="CW86" s="78">
        <v>7</v>
      </c>
      <c r="CX86" s="78">
        <v>1</v>
      </c>
      <c r="CY86" s="78">
        <v>7</v>
      </c>
      <c r="CZ86" s="78">
        <v>0</v>
      </c>
      <c r="DA86" s="78">
        <v>0</v>
      </c>
      <c r="DB86" s="78">
        <v>0</v>
      </c>
      <c r="DC86" s="78">
        <v>0</v>
      </c>
      <c r="DD86" s="78">
        <v>0</v>
      </c>
      <c r="DE86" s="78">
        <v>0</v>
      </c>
      <c r="DF86" s="78">
        <v>0</v>
      </c>
      <c r="DG86" s="78">
        <v>0</v>
      </c>
      <c r="DH86" s="82">
        <v>1</v>
      </c>
      <c r="DI86" s="82">
        <v>7</v>
      </c>
      <c r="DJ86" s="78">
        <v>19</v>
      </c>
      <c r="DK86" s="78">
        <v>21</v>
      </c>
      <c r="DL86" s="78">
        <v>18</v>
      </c>
      <c r="DM86" s="78">
        <v>20</v>
      </c>
      <c r="DN86" s="78">
        <v>0</v>
      </c>
      <c r="DO86" s="78">
        <v>0</v>
      </c>
      <c r="DP86" s="78">
        <v>1</v>
      </c>
      <c r="DQ86" s="78">
        <v>1</v>
      </c>
      <c r="DR86" s="78">
        <v>0</v>
      </c>
      <c r="DS86" s="78">
        <v>0</v>
      </c>
      <c r="DT86" s="78">
        <v>0</v>
      </c>
      <c r="DU86" s="78">
        <v>0</v>
      </c>
      <c r="DV86" s="82">
        <v>19</v>
      </c>
      <c r="DW86" s="82">
        <v>21</v>
      </c>
      <c r="DX86" s="78">
        <v>0</v>
      </c>
      <c r="DY86" s="78">
        <v>0</v>
      </c>
      <c r="DZ86" s="78">
        <v>0</v>
      </c>
      <c r="EA86" s="78">
        <v>0</v>
      </c>
      <c r="EB86" s="78">
        <v>0</v>
      </c>
      <c r="EC86" s="78">
        <v>0</v>
      </c>
      <c r="ED86" s="78">
        <v>0</v>
      </c>
      <c r="EE86" s="78">
        <v>0</v>
      </c>
      <c r="EF86" s="78">
        <v>0</v>
      </c>
      <c r="EG86" s="78">
        <v>0</v>
      </c>
      <c r="EH86" s="78">
        <v>0</v>
      </c>
      <c r="EI86" s="78">
        <v>0</v>
      </c>
      <c r="EJ86" s="82">
        <v>0</v>
      </c>
      <c r="EK86" s="82">
        <v>0</v>
      </c>
      <c r="EL86" s="78">
        <v>2</v>
      </c>
      <c r="EM86" s="78">
        <v>1</v>
      </c>
      <c r="EN86" s="78">
        <v>2</v>
      </c>
      <c r="EO86" s="78">
        <v>1</v>
      </c>
      <c r="EP86" s="78">
        <v>0</v>
      </c>
      <c r="EQ86" s="78">
        <v>0</v>
      </c>
      <c r="ER86" s="78">
        <v>0</v>
      </c>
      <c r="ES86" s="78">
        <v>0</v>
      </c>
      <c r="ET86" s="78">
        <v>0</v>
      </c>
      <c r="EU86" s="78">
        <v>0</v>
      </c>
      <c r="EV86" s="78">
        <v>0</v>
      </c>
      <c r="EW86" s="78">
        <v>0</v>
      </c>
      <c r="EX86" s="82">
        <v>2</v>
      </c>
      <c r="EY86" s="82">
        <v>1</v>
      </c>
      <c r="EZ86" s="78">
        <v>0</v>
      </c>
      <c r="FA86" s="78">
        <v>0</v>
      </c>
      <c r="FB86" s="78">
        <v>0</v>
      </c>
      <c r="FC86" s="78">
        <v>0</v>
      </c>
      <c r="FD86" s="78">
        <v>0</v>
      </c>
      <c r="FE86" s="78">
        <v>0</v>
      </c>
      <c r="FF86" s="78">
        <v>0</v>
      </c>
      <c r="FG86" s="78">
        <v>0</v>
      </c>
      <c r="FH86" s="78">
        <v>0</v>
      </c>
      <c r="FI86" s="78">
        <v>0</v>
      </c>
      <c r="FJ86" s="78">
        <v>0</v>
      </c>
      <c r="FK86" s="78">
        <v>0</v>
      </c>
      <c r="FL86" s="78">
        <v>0</v>
      </c>
      <c r="FM86" s="78">
        <v>0</v>
      </c>
      <c r="FN86" s="78">
        <v>0</v>
      </c>
      <c r="FO86" s="82">
        <v>0</v>
      </c>
      <c r="FP86" s="82">
        <v>0</v>
      </c>
      <c r="FQ86" s="78">
        <v>0</v>
      </c>
      <c r="FR86" s="78">
        <v>0</v>
      </c>
      <c r="FS86" s="78">
        <v>0</v>
      </c>
    </row>
    <row r="87" spans="1:175" x14ac:dyDescent="0.2">
      <c r="A87" s="246"/>
      <c r="B87" s="96">
        <v>5</v>
      </c>
      <c r="C87" s="86" t="s">
        <v>164</v>
      </c>
      <c r="D87" s="78">
        <v>21</v>
      </c>
      <c r="E87" s="78">
        <v>48</v>
      </c>
      <c r="F87" s="78">
        <v>19</v>
      </c>
      <c r="G87" s="78">
        <v>39</v>
      </c>
      <c r="H87" s="78">
        <v>2</v>
      </c>
      <c r="I87" s="78">
        <v>1</v>
      </c>
      <c r="J87" s="78">
        <v>0</v>
      </c>
      <c r="K87" s="78">
        <v>1</v>
      </c>
      <c r="L87" s="78">
        <v>0</v>
      </c>
      <c r="M87" s="78">
        <v>3</v>
      </c>
      <c r="N87" s="78">
        <v>0</v>
      </c>
      <c r="O87" s="78">
        <v>2</v>
      </c>
      <c r="P87" s="78">
        <v>0</v>
      </c>
      <c r="Q87" s="78">
        <v>2</v>
      </c>
      <c r="R87" s="82">
        <v>21</v>
      </c>
      <c r="S87" s="82">
        <v>48</v>
      </c>
      <c r="T87" s="78">
        <v>0</v>
      </c>
      <c r="U87" s="78">
        <v>6</v>
      </c>
      <c r="V87" s="78">
        <v>0</v>
      </c>
      <c r="W87" s="78">
        <v>3</v>
      </c>
      <c r="X87" s="78">
        <v>0</v>
      </c>
      <c r="Y87" s="78">
        <v>1</v>
      </c>
      <c r="Z87" s="78">
        <v>0</v>
      </c>
      <c r="AA87" s="78">
        <v>0</v>
      </c>
      <c r="AB87" s="78">
        <v>0</v>
      </c>
      <c r="AC87" s="78">
        <v>1</v>
      </c>
      <c r="AD87" s="78">
        <v>0</v>
      </c>
      <c r="AE87" s="78">
        <v>1</v>
      </c>
      <c r="AF87" s="78">
        <v>0</v>
      </c>
      <c r="AG87" s="78">
        <v>0</v>
      </c>
      <c r="AH87" s="82">
        <v>0</v>
      </c>
      <c r="AI87" s="82">
        <v>6</v>
      </c>
      <c r="AJ87" s="78">
        <v>0</v>
      </c>
      <c r="AK87" s="78">
        <v>0</v>
      </c>
      <c r="AL87" s="78">
        <v>0</v>
      </c>
      <c r="AM87" s="78">
        <v>0</v>
      </c>
      <c r="AN87" s="78">
        <v>0</v>
      </c>
      <c r="AO87" s="78">
        <v>0</v>
      </c>
      <c r="AP87" s="78">
        <v>0</v>
      </c>
      <c r="AQ87" s="78">
        <v>0</v>
      </c>
      <c r="AR87" s="78">
        <v>0</v>
      </c>
      <c r="AS87" s="78">
        <v>0</v>
      </c>
      <c r="AT87" s="78">
        <v>0</v>
      </c>
      <c r="AU87" s="78">
        <v>0</v>
      </c>
      <c r="AV87" s="78">
        <v>0</v>
      </c>
      <c r="AW87" s="78">
        <v>0</v>
      </c>
      <c r="AX87" s="82">
        <v>0</v>
      </c>
      <c r="AY87" s="82">
        <v>0</v>
      </c>
      <c r="AZ87" s="78">
        <v>0</v>
      </c>
      <c r="BA87" s="78">
        <v>1</v>
      </c>
      <c r="BB87" s="78">
        <v>0</v>
      </c>
      <c r="BC87" s="78">
        <v>0</v>
      </c>
      <c r="BD87" s="78">
        <v>0</v>
      </c>
      <c r="BE87" s="78">
        <v>0</v>
      </c>
      <c r="BF87" s="78">
        <v>0</v>
      </c>
      <c r="BG87" s="78">
        <v>0</v>
      </c>
      <c r="BH87" s="78">
        <v>0</v>
      </c>
      <c r="BI87" s="78">
        <v>0</v>
      </c>
      <c r="BJ87" s="78">
        <v>0</v>
      </c>
      <c r="BK87" s="78">
        <v>0</v>
      </c>
      <c r="BL87" s="78">
        <v>0</v>
      </c>
      <c r="BM87" s="78">
        <v>1</v>
      </c>
      <c r="BN87" s="82">
        <v>0</v>
      </c>
      <c r="BO87" s="82">
        <v>1</v>
      </c>
      <c r="BP87" s="78">
        <v>0</v>
      </c>
      <c r="BQ87" s="78">
        <v>0</v>
      </c>
      <c r="BR87" s="78">
        <v>0</v>
      </c>
      <c r="BS87" s="78">
        <v>0</v>
      </c>
      <c r="BT87" s="78">
        <v>0</v>
      </c>
      <c r="BU87" s="78">
        <v>0</v>
      </c>
      <c r="BV87" s="78">
        <v>0</v>
      </c>
      <c r="BW87" s="78">
        <v>0</v>
      </c>
      <c r="BX87" s="78">
        <v>0</v>
      </c>
      <c r="BY87" s="78">
        <v>0</v>
      </c>
      <c r="BZ87" s="78">
        <v>0</v>
      </c>
      <c r="CA87" s="78">
        <v>0</v>
      </c>
      <c r="CB87" s="78">
        <v>0</v>
      </c>
      <c r="CC87" s="78">
        <v>0</v>
      </c>
      <c r="CD87" s="82">
        <v>0</v>
      </c>
      <c r="CE87" s="82">
        <v>0</v>
      </c>
      <c r="CF87" s="78">
        <v>1</v>
      </c>
      <c r="CG87" s="78">
        <v>0</v>
      </c>
      <c r="CH87" s="78">
        <v>1</v>
      </c>
      <c r="CI87" s="78">
        <v>0</v>
      </c>
      <c r="CJ87" s="78">
        <v>0</v>
      </c>
      <c r="CK87" s="78">
        <v>0</v>
      </c>
      <c r="CL87" s="78">
        <v>0</v>
      </c>
      <c r="CM87" s="78">
        <v>0</v>
      </c>
      <c r="CN87" s="78">
        <v>0</v>
      </c>
      <c r="CO87" s="78">
        <v>0</v>
      </c>
      <c r="CP87" s="78">
        <v>0</v>
      </c>
      <c r="CQ87" s="78">
        <v>0</v>
      </c>
      <c r="CR87" s="78">
        <v>0</v>
      </c>
      <c r="CS87" s="78">
        <v>0</v>
      </c>
      <c r="CT87" s="82">
        <v>1</v>
      </c>
      <c r="CU87" s="82">
        <v>0</v>
      </c>
      <c r="CV87" s="78">
        <v>4</v>
      </c>
      <c r="CW87" s="78">
        <v>10</v>
      </c>
      <c r="CX87" s="78">
        <v>4</v>
      </c>
      <c r="CY87" s="78">
        <v>8</v>
      </c>
      <c r="CZ87" s="78">
        <v>0</v>
      </c>
      <c r="DA87" s="78">
        <v>0</v>
      </c>
      <c r="DB87" s="78">
        <v>0</v>
      </c>
      <c r="DC87" s="78">
        <v>2</v>
      </c>
      <c r="DD87" s="78">
        <v>0</v>
      </c>
      <c r="DE87" s="78">
        <v>0</v>
      </c>
      <c r="DF87" s="78">
        <v>0</v>
      </c>
      <c r="DG87" s="78">
        <v>0</v>
      </c>
      <c r="DH87" s="82">
        <v>4</v>
      </c>
      <c r="DI87" s="82">
        <v>10</v>
      </c>
      <c r="DJ87" s="78">
        <v>10</v>
      </c>
      <c r="DK87" s="78">
        <v>27</v>
      </c>
      <c r="DL87" s="78">
        <v>7</v>
      </c>
      <c r="DM87" s="78">
        <v>18</v>
      </c>
      <c r="DN87" s="78">
        <v>0</v>
      </c>
      <c r="DO87" s="78">
        <v>0</v>
      </c>
      <c r="DP87" s="78">
        <v>0</v>
      </c>
      <c r="DQ87" s="78">
        <v>7</v>
      </c>
      <c r="DR87" s="78">
        <v>1</v>
      </c>
      <c r="DS87" s="78">
        <v>1</v>
      </c>
      <c r="DT87" s="78">
        <v>2</v>
      </c>
      <c r="DU87" s="78">
        <v>1</v>
      </c>
      <c r="DV87" s="82">
        <v>10</v>
      </c>
      <c r="DW87" s="82">
        <v>27</v>
      </c>
      <c r="DX87" s="78">
        <v>0</v>
      </c>
      <c r="DY87" s="78">
        <v>2</v>
      </c>
      <c r="DZ87" s="78">
        <v>0</v>
      </c>
      <c r="EA87" s="78">
        <v>2</v>
      </c>
      <c r="EB87" s="78">
        <v>0</v>
      </c>
      <c r="EC87" s="78">
        <v>0</v>
      </c>
      <c r="ED87" s="78">
        <v>0</v>
      </c>
      <c r="EE87" s="78">
        <v>0</v>
      </c>
      <c r="EF87" s="78">
        <v>0</v>
      </c>
      <c r="EG87" s="78">
        <v>0</v>
      </c>
      <c r="EH87" s="78">
        <v>0</v>
      </c>
      <c r="EI87" s="78">
        <v>0</v>
      </c>
      <c r="EJ87" s="82">
        <v>0</v>
      </c>
      <c r="EK87" s="82">
        <v>2</v>
      </c>
      <c r="EL87" s="78">
        <v>0</v>
      </c>
      <c r="EM87" s="78">
        <v>1</v>
      </c>
      <c r="EN87" s="78">
        <v>0</v>
      </c>
      <c r="EO87" s="78">
        <v>1</v>
      </c>
      <c r="EP87" s="78">
        <v>0</v>
      </c>
      <c r="EQ87" s="78">
        <v>0</v>
      </c>
      <c r="ER87" s="78">
        <v>0</v>
      </c>
      <c r="ES87" s="78">
        <v>0</v>
      </c>
      <c r="ET87" s="78">
        <v>0</v>
      </c>
      <c r="EU87" s="78">
        <v>0</v>
      </c>
      <c r="EV87" s="78">
        <v>0</v>
      </c>
      <c r="EW87" s="78">
        <v>0</v>
      </c>
      <c r="EX87" s="82">
        <v>0</v>
      </c>
      <c r="EY87" s="82">
        <v>1</v>
      </c>
      <c r="EZ87" s="78">
        <v>0</v>
      </c>
      <c r="FA87" s="78">
        <v>0</v>
      </c>
      <c r="FB87" s="78">
        <v>0</v>
      </c>
      <c r="FC87" s="78">
        <v>0</v>
      </c>
      <c r="FD87" s="78">
        <v>0</v>
      </c>
      <c r="FE87" s="78">
        <v>0</v>
      </c>
      <c r="FF87" s="78">
        <v>0</v>
      </c>
      <c r="FG87" s="78">
        <v>0</v>
      </c>
      <c r="FH87" s="78">
        <v>0</v>
      </c>
      <c r="FI87" s="78">
        <v>0</v>
      </c>
      <c r="FJ87" s="78">
        <v>0</v>
      </c>
      <c r="FK87" s="78">
        <v>0</v>
      </c>
      <c r="FL87" s="78">
        <v>0</v>
      </c>
      <c r="FM87" s="78">
        <v>0</v>
      </c>
      <c r="FN87" s="78">
        <v>0</v>
      </c>
      <c r="FO87" s="82">
        <v>0</v>
      </c>
      <c r="FP87" s="82">
        <v>0</v>
      </c>
      <c r="FQ87" s="78">
        <v>0</v>
      </c>
      <c r="FR87" s="78">
        <v>0</v>
      </c>
      <c r="FS87" s="78">
        <v>0</v>
      </c>
    </row>
    <row r="88" spans="1:175" x14ac:dyDescent="0.2">
      <c r="A88" s="246"/>
      <c r="B88" s="96">
        <v>6</v>
      </c>
      <c r="C88" s="86" t="s">
        <v>165</v>
      </c>
      <c r="D88" s="78">
        <v>23</v>
      </c>
      <c r="E88" s="78">
        <v>36</v>
      </c>
      <c r="F88" s="78">
        <v>21</v>
      </c>
      <c r="G88" s="78">
        <v>28</v>
      </c>
      <c r="H88" s="78">
        <v>2</v>
      </c>
      <c r="I88" s="78">
        <v>4</v>
      </c>
      <c r="J88" s="78">
        <v>0</v>
      </c>
      <c r="K88" s="78">
        <v>1</v>
      </c>
      <c r="L88" s="78">
        <v>0</v>
      </c>
      <c r="M88" s="78">
        <v>1</v>
      </c>
      <c r="N88" s="78">
        <v>0</v>
      </c>
      <c r="O88" s="78">
        <v>2</v>
      </c>
      <c r="P88" s="78">
        <v>0</v>
      </c>
      <c r="Q88" s="78">
        <v>0</v>
      </c>
      <c r="R88" s="82">
        <v>23</v>
      </c>
      <c r="S88" s="82">
        <v>36</v>
      </c>
      <c r="T88" s="78">
        <v>4</v>
      </c>
      <c r="U88" s="78">
        <v>8</v>
      </c>
      <c r="V88" s="78">
        <v>3</v>
      </c>
      <c r="W88" s="78">
        <v>5</v>
      </c>
      <c r="X88" s="78">
        <v>1</v>
      </c>
      <c r="Y88" s="78">
        <v>2</v>
      </c>
      <c r="Z88" s="78">
        <v>0</v>
      </c>
      <c r="AA88" s="78">
        <v>0</v>
      </c>
      <c r="AB88" s="78">
        <v>0</v>
      </c>
      <c r="AC88" s="78">
        <v>1</v>
      </c>
      <c r="AD88" s="78">
        <v>0</v>
      </c>
      <c r="AE88" s="78">
        <v>0</v>
      </c>
      <c r="AF88" s="78">
        <v>0</v>
      </c>
      <c r="AG88" s="78">
        <v>0</v>
      </c>
      <c r="AH88" s="82">
        <v>4</v>
      </c>
      <c r="AI88" s="82">
        <v>8</v>
      </c>
      <c r="AJ88" s="78">
        <v>0</v>
      </c>
      <c r="AK88" s="78">
        <v>0</v>
      </c>
      <c r="AL88" s="78">
        <v>0</v>
      </c>
      <c r="AM88" s="78">
        <v>0</v>
      </c>
      <c r="AN88" s="78">
        <v>0</v>
      </c>
      <c r="AO88" s="78">
        <v>0</v>
      </c>
      <c r="AP88" s="78">
        <v>0</v>
      </c>
      <c r="AQ88" s="78">
        <v>0</v>
      </c>
      <c r="AR88" s="78">
        <v>0</v>
      </c>
      <c r="AS88" s="78">
        <v>0</v>
      </c>
      <c r="AT88" s="78">
        <v>0</v>
      </c>
      <c r="AU88" s="78">
        <v>0</v>
      </c>
      <c r="AV88" s="78">
        <v>0</v>
      </c>
      <c r="AW88" s="78">
        <v>0</v>
      </c>
      <c r="AX88" s="82">
        <v>0</v>
      </c>
      <c r="AY88" s="82">
        <v>0</v>
      </c>
      <c r="AZ88" s="78">
        <v>1</v>
      </c>
      <c r="BA88" s="78">
        <v>1</v>
      </c>
      <c r="BB88" s="78">
        <v>0</v>
      </c>
      <c r="BC88" s="78">
        <v>1</v>
      </c>
      <c r="BD88" s="78">
        <v>0</v>
      </c>
      <c r="BE88" s="78">
        <v>0</v>
      </c>
      <c r="BF88" s="78">
        <v>0</v>
      </c>
      <c r="BG88" s="78">
        <v>0</v>
      </c>
      <c r="BH88" s="78">
        <v>0</v>
      </c>
      <c r="BI88" s="78">
        <v>0</v>
      </c>
      <c r="BJ88" s="78">
        <v>1</v>
      </c>
      <c r="BK88" s="78">
        <v>0</v>
      </c>
      <c r="BL88" s="78">
        <v>0</v>
      </c>
      <c r="BM88" s="78">
        <v>0</v>
      </c>
      <c r="BN88" s="82">
        <v>1</v>
      </c>
      <c r="BO88" s="82">
        <v>1</v>
      </c>
      <c r="BP88" s="78">
        <v>0</v>
      </c>
      <c r="BQ88" s="78">
        <v>0</v>
      </c>
      <c r="BR88" s="78">
        <v>0</v>
      </c>
      <c r="BS88" s="78">
        <v>0</v>
      </c>
      <c r="BT88" s="78">
        <v>0</v>
      </c>
      <c r="BU88" s="78">
        <v>0</v>
      </c>
      <c r="BV88" s="78">
        <v>0</v>
      </c>
      <c r="BW88" s="78">
        <v>0</v>
      </c>
      <c r="BX88" s="78">
        <v>0</v>
      </c>
      <c r="BY88" s="78">
        <v>0</v>
      </c>
      <c r="BZ88" s="78">
        <v>0</v>
      </c>
      <c r="CA88" s="78">
        <v>0</v>
      </c>
      <c r="CB88" s="78">
        <v>0</v>
      </c>
      <c r="CC88" s="78">
        <v>0</v>
      </c>
      <c r="CD88" s="82">
        <v>0</v>
      </c>
      <c r="CE88" s="82">
        <v>0</v>
      </c>
      <c r="CF88" s="78">
        <v>0</v>
      </c>
      <c r="CG88" s="78">
        <v>0</v>
      </c>
      <c r="CH88" s="78">
        <v>0</v>
      </c>
      <c r="CI88" s="78">
        <v>0</v>
      </c>
      <c r="CJ88" s="78">
        <v>0</v>
      </c>
      <c r="CK88" s="78">
        <v>0</v>
      </c>
      <c r="CL88" s="78">
        <v>0</v>
      </c>
      <c r="CM88" s="78">
        <v>0</v>
      </c>
      <c r="CN88" s="78">
        <v>0</v>
      </c>
      <c r="CO88" s="78">
        <v>0</v>
      </c>
      <c r="CP88" s="78">
        <v>0</v>
      </c>
      <c r="CQ88" s="78">
        <v>0</v>
      </c>
      <c r="CR88" s="78">
        <v>0</v>
      </c>
      <c r="CS88" s="78">
        <v>0</v>
      </c>
      <c r="CT88" s="82">
        <v>0</v>
      </c>
      <c r="CU88" s="82">
        <v>0</v>
      </c>
      <c r="CV88" s="78">
        <v>7</v>
      </c>
      <c r="CW88" s="78">
        <v>20</v>
      </c>
      <c r="CX88" s="78">
        <v>7</v>
      </c>
      <c r="CY88" s="78">
        <v>17</v>
      </c>
      <c r="CZ88" s="78">
        <v>0</v>
      </c>
      <c r="DA88" s="78">
        <v>0</v>
      </c>
      <c r="DB88" s="78">
        <v>0</v>
      </c>
      <c r="DC88" s="78">
        <v>0</v>
      </c>
      <c r="DD88" s="78">
        <v>0</v>
      </c>
      <c r="DE88" s="78">
        <v>3</v>
      </c>
      <c r="DF88" s="78">
        <v>0</v>
      </c>
      <c r="DG88" s="78">
        <v>0</v>
      </c>
      <c r="DH88" s="82">
        <v>7</v>
      </c>
      <c r="DI88" s="82">
        <v>20</v>
      </c>
      <c r="DJ88" s="78">
        <v>10</v>
      </c>
      <c r="DK88" s="78">
        <v>8</v>
      </c>
      <c r="DL88" s="78">
        <v>9</v>
      </c>
      <c r="DM88" s="78">
        <v>7</v>
      </c>
      <c r="DN88" s="78">
        <v>0</v>
      </c>
      <c r="DO88" s="78">
        <v>0</v>
      </c>
      <c r="DP88" s="78">
        <v>0</v>
      </c>
      <c r="DQ88" s="78">
        <v>0</v>
      </c>
      <c r="DR88" s="78">
        <v>1</v>
      </c>
      <c r="DS88" s="78">
        <v>1</v>
      </c>
      <c r="DT88" s="78">
        <v>0</v>
      </c>
      <c r="DU88" s="78">
        <v>0</v>
      </c>
      <c r="DV88" s="82">
        <v>10</v>
      </c>
      <c r="DW88" s="82">
        <v>8</v>
      </c>
      <c r="DX88" s="78">
        <v>0</v>
      </c>
      <c r="DY88" s="78">
        <v>0</v>
      </c>
      <c r="DZ88" s="78">
        <v>0</v>
      </c>
      <c r="EA88" s="78">
        <v>0</v>
      </c>
      <c r="EB88" s="78">
        <v>0</v>
      </c>
      <c r="EC88" s="78">
        <v>0</v>
      </c>
      <c r="ED88" s="78">
        <v>0</v>
      </c>
      <c r="EE88" s="78">
        <v>0</v>
      </c>
      <c r="EF88" s="78">
        <v>0</v>
      </c>
      <c r="EG88" s="78">
        <v>0</v>
      </c>
      <c r="EH88" s="78">
        <v>0</v>
      </c>
      <c r="EI88" s="78">
        <v>0</v>
      </c>
      <c r="EJ88" s="82">
        <v>0</v>
      </c>
      <c r="EK88" s="82">
        <v>0</v>
      </c>
      <c r="EL88" s="78">
        <v>0</v>
      </c>
      <c r="EM88" s="78">
        <v>0</v>
      </c>
      <c r="EN88" s="78">
        <v>0</v>
      </c>
      <c r="EO88" s="78">
        <v>0</v>
      </c>
      <c r="EP88" s="78">
        <v>0</v>
      </c>
      <c r="EQ88" s="78">
        <v>0</v>
      </c>
      <c r="ER88" s="78">
        <v>0</v>
      </c>
      <c r="ES88" s="78">
        <v>0</v>
      </c>
      <c r="ET88" s="78">
        <v>0</v>
      </c>
      <c r="EU88" s="78">
        <v>0</v>
      </c>
      <c r="EV88" s="78">
        <v>0</v>
      </c>
      <c r="EW88" s="78">
        <v>0</v>
      </c>
      <c r="EX88" s="82">
        <v>0</v>
      </c>
      <c r="EY88" s="82">
        <v>0</v>
      </c>
      <c r="EZ88" s="78">
        <v>0</v>
      </c>
      <c r="FA88" s="78">
        <v>0</v>
      </c>
      <c r="FB88" s="78">
        <v>0</v>
      </c>
      <c r="FC88" s="78">
        <v>0</v>
      </c>
      <c r="FD88" s="78">
        <v>0</v>
      </c>
      <c r="FE88" s="78">
        <v>0</v>
      </c>
      <c r="FF88" s="78">
        <v>0</v>
      </c>
      <c r="FG88" s="78">
        <v>0</v>
      </c>
      <c r="FH88" s="78">
        <v>0</v>
      </c>
      <c r="FI88" s="78">
        <v>0</v>
      </c>
      <c r="FJ88" s="78">
        <v>0</v>
      </c>
      <c r="FK88" s="78">
        <v>0</v>
      </c>
      <c r="FL88" s="78">
        <v>0</v>
      </c>
      <c r="FM88" s="78">
        <v>0</v>
      </c>
      <c r="FN88" s="78">
        <v>0</v>
      </c>
      <c r="FO88" s="82">
        <v>0</v>
      </c>
      <c r="FP88" s="82">
        <v>0</v>
      </c>
      <c r="FQ88" s="78">
        <v>0</v>
      </c>
      <c r="FR88" s="78">
        <v>0</v>
      </c>
      <c r="FS88" s="78">
        <v>0</v>
      </c>
    </row>
    <row r="89" spans="1:175" x14ac:dyDescent="0.2">
      <c r="A89" s="246"/>
      <c r="B89" s="96">
        <v>7</v>
      </c>
      <c r="C89" s="86" t="s">
        <v>166</v>
      </c>
      <c r="D89" s="78">
        <v>23</v>
      </c>
      <c r="E89" s="78">
        <v>76</v>
      </c>
      <c r="F89" s="78">
        <v>13</v>
      </c>
      <c r="G89" s="78">
        <v>44</v>
      </c>
      <c r="H89" s="78">
        <v>4</v>
      </c>
      <c r="I89" s="78">
        <v>16</v>
      </c>
      <c r="J89" s="78">
        <v>0</v>
      </c>
      <c r="K89" s="78">
        <v>2</v>
      </c>
      <c r="L89" s="78">
        <v>2</v>
      </c>
      <c r="M89" s="78">
        <v>4</v>
      </c>
      <c r="N89" s="78">
        <v>0</v>
      </c>
      <c r="O89" s="78">
        <v>8</v>
      </c>
      <c r="P89" s="78">
        <v>4</v>
      </c>
      <c r="Q89" s="78">
        <v>2</v>
      </c>
      <c r="R89" s="82">
        <v>23</v>
      </c>
      <c r="S89" s="82">
        <v>76</v>
      </c>
      <c r="T89" s="78">
        <v>5</v>
      </c>
      <c r="U89" s="78">
        <v>13</v>
      </c>
      <c r="V89" s="78">
        <v>2</v>
      </c>
      <c r="W89" s="78">
        <v>7</v>
      </c>
      <c r="X89" s="78">
        <v>1</v>
      </c>
      <c r="Y89" s="78">
        <v>4</v>
      </c>
      <c r="Z89" s="78">
        <v>0</v>
      </c>
      <c r="AA89" s="78">
        <v>0</v>
      </c>
      <c r="AB89" s="78">
        <v>2</v>
      </c>
      <c r="AC89" s="78">
        <v>1</v>
      </c>
      <c r="AD89" s="78">
        <v>0</v>
      </c>
      <c r="AE89" s="78">
        <v>1</v>
      </c>
      <c r="AF89" s="78">
        <v>0</v>
      </c>
      <c r="AG89" s="78">
        <v>0</v>
      </c>
      <c r="AH89" s="82">
        <v>5</v>
      </c>
      <c r="AI89" s="82">
        <v>13</v>
      </c>
      <c r="AJ89" s="78">
        <v>0</v>
      </c>
      <c r="AK89" s="78">
        <v>1</v>
      </c>
      <c r="AL89" s="78">
        <v>0</v>
      </c>
      <c r="AM89" s="78">
        <v>1</v>
      </c>
      <c r="AN89" s="78">
        <v>0</v>
      </c>
      <c r="AO89" s="78">
        <v>0</v>
      </c>
      <c r="AP89" s="78">
        <v>0</v>
      </c>
      <c r="AQ89" s="78">
        <v>0</v>
      </c>
      <c r="AR89" s="78">
        <v>0</v>
      </c>
      <c r="AS89" s="78">
        <v>0</v>
      </c>
      <c r="AT89" s="78">
        <v>0</v>
      </c>
      <c r="AU89" s="78">
        <v>0</v>
      </c>
      <c r="AV89" s="78">
        <v>0</v>
      </c>
      <c r="AW89" s="78">
        <v>0</v>
      </c>
      <c r="AX89" s="82">
        <v>0</v>
      </c>
      <c r="AY89" s="82">
        <v>1</v>
      </c>
      <c r="AZ89" s="78">
        <v>0</v>
      </c>
      <c r="BA89" s="78">
        <v>1</v>
      </c>
      <c r="BB89" s="78">
        <v>0</v>
      </c>
      <c r="BC89" s="78">
        <v>1</v>
      </c>
      <c r="BD89" s="78">
        <v>0</v>
      </c>
      <c r="BE89" s="78">
        <v>0</v>
      </c>
      <c r="BF89" s="78">
        <v>0</v>
      </c>
      <c r="BG89" s="78">
        <v>0</v>
      </c>
      <c r="BH89" s="78">
        <v>0</v>
      </c>
      <c r="BI89" s="78">
        <v>0</v>
      </c>
      <c r="BJ89" s="78">
        <v>0</v>
      </c>
      <c r="BK89" s="78">
        <v>0</v>
      </c>
      <c r="BL89" s="78">
        <v>0</v>
      </c>
      <c r="BM89" s="78">
        <v>0</v>
      </c>
      <c r="BN89" s="82">
        <v>0</v>
      </c>
      <c r="BO89" s="82">
        <v>1</v>
      </c>
      <c r="BP89" s="78">
        <v>0</v>
      </c>
      <c r="BQ89" s="78">
        <v>0</v>
      </c>
      <c r="BR89" s="78">
        <v>0</v>
      </c>
      <c r="BS89" s="78">
        <v>0</v>
      </c>
      <c r="BT89" s="78">
        <v>0</v>
      </c>
      <c r="BU89" s="78">
        <v>0</v>
      </c>
      <c r="BV89" s="78">
        <v>0</v>
      </c>
      <c r="BW89" s="78">
        <v>0</v>
      </c>
      <c r="BX89" s="78">
        <v>0</v>
      </c>
      <c r="BY89" s="78">
        <v>0</v>
      </c>
      <c r="BZ89" s="78">
        <v>0</v>
      </c>
      <c r="CA89" s="78">
        <v>0</v>
      </c>
      <c r="CB89" s="78">
        <v>0</v>
      </c>
      <c r="CC89" s="78">
        <v>0</v>
      </c>
      <c r="CD89" s="82">
        <v>0</v>
      </c>
      <c r="CE89" s="82">
        <v>0</v>
      </c>
      <c r="CF89" s="78">
        <v>0</v>
      </c>
      <c r="CG89" s="78">
        <v>0</v>
      </c>
      <c r="CH89" s="78">
        <v>0</v>
      </c>
      <c r="CI89" s="78">
        <v>0</v>
      </c>
      <c r="CJ89" s="78">
        <v>0</v>
      </c>
      <c r="CK89" s="78">
        <v>0</v>
      </c>
      <c r="CL89" s="78">
        <v>0</v>
      </c>
      <c r="CM89" s="78">
        <v>0</v>
      </c>
      <c r="CN89" s="78">
        <v>0</v>
      </c>
      <c r="CO89" s="78">
        <v>0</v>
      </c>
      <c r="CP89" s="78">
        <v>0</v>
      </c>
      <c r="CQ89" s="78">
        <v>0</v>
      </c>
      <c r="CR89" s="78">
        <v>0</v>
      </c>
      <c r="CS89" s="78">
        <v>0</v>
      </c>
      <c r="CT89" s="82">
        <v>0</v>
      </c>
      <c r="CU89" s="82">
        <v>0</v>
      </c>
      <c r="CV89" s="78">
        <v>6</v>
      </c>
      <c r="CW89" s="78">
        <v>8</v>
      </c>
      <c r="CX89" s="78">
        <v>6</v>
      </c>
      <c r="CY89" s="78">
        <v>6</v>
      </c>
      <c r="CZ89" s="78">
        <v>0</v>
      </c>
      <c r="DA89" s="78">
        <v>0</v>
      </c>
      <c r="DB89" s="78">
        <v>0</v>
      </c>
      <c r="DC89" s="78">
        <v>1</v>
      </c>
      <c r="DD89" s="78">
        <v>0</v>
      </c>
      <c r="DE89" s="78">
        <v>0</v>
      </c>
      <c r="DF89" s="78">
        <v>0</v>
      </c>
      <c r="DG89" s="78">
        <v>1</v>
      </c>
      <c r="DH89" s="82">
        <v>6</v>
      </c>
      <c r="DI89" s="82">
        <v>8</v>
      </c>
      <c r="DJ89" s="78">
        <v>9</v>
      </c>
      <c r="DK89" s="78">
        <v>18</v>
      </c>
      <c r="DL89" s="78">
        <v>8</v>
      </c>
      <c r="DM89" s="78">
        <v>14</v>
      </c>
      <c r="DN89" s="78">
        <v>0</v>
      </c>
      <c r="DO89" s="78">
        <v>0</v>
      </c>
      <c r="DP89" s="78">
        <v>1</v>
      </c>
      <c r="DQ89" s="78">
        <v>1</v>
      </c>
      <c r="DR89" s="78">
        <v>0</v>
      </c>
      <c r="DS89" s="78">
        <v>2</v>
      </c>
      <c r="DT89" s="78">
        <v>0</v>
      </c>
      <c r="DU89" s="78">
        <v>1</v>
      </c>
      <c r="DV89" s="82">
        <v>9</v>
      </c>
      <c r="DW89" s="82">
        <v>18</v>
      </c>
      <c r="DX89" s="78">
        <v>0</v>
      </c>
      <c r="DY89" s="78">
        <v>0</v>
      </c>
      <c r="DZ89" s="78">
        <v>0</v>
      </c>
      <c r="EA89" s="78">
        <v>0</v>
      </c>
      <c r="EB89" s="78">
        <v>0</v>
      </c>
      <c r="EC89" s="78">
        <v>0</v>
      </c>
      <c r="ED89" s="78">
        <v>0</v>
      </c>
      <c r="EE89" s="78">
        <v>0</v>
      </c>
      <c r="EF89" s="78">
        <v>0</v>
      </c>
      <c r="EG89" s="78">
        <v>0</v>
      </c>
      <c r="EH89" s="78">
        <v>0</v>
      </c>
      <c r="EI89" s="78">
        <v>0</v>
      </c>
      <c r="EJ89" s="82">
        <v>0</v>
      </c>
      <c r="EK89" s="82">
        <v>0</v>
      </c>
      <c r="EL89" s="78">
        <v>0</v>
      </c>
      <c r="EM89" s="78">
        <v>1</v>
      </c>
      <c r="EN89" s="78">
        <v>0</v>
      </c>
      <c r="EO89" s="78">
        <v>1</v>
      </c>
      <c r="EP89" s="78">
        <v>0</v>
      </c>
      <c r="EQ89" s="78">
        <v>0</v>
      </c>
      <c r="ER89" s="78">
        <v>0</v>
      </c>
      <c r="ES89" s="78">
        <v>0</v>
      </c>
      <c r="ET89" s="78">
        <v>0</v>
      </c>
      <c r="EU89" s="78">
        <v>0</v>
      </c>
      <c r="EV89" s="78">
        <v>0</v>
      </c>
      <c r="EW89" s="78">
        <v>0</v>
      </c>
      <c r="EX89" s="82">
        <v>0</v>
      </c>
      <c r="EY89" s="82">
        <v>1</v>
      </c>
      <c r="EZ89" s="78">
        <v>0</v>
      </c>
      <c r="FA89" s="78">
        <v>3</v>
      </c>
      <c r="FB89" s="78">
        <v>4</v>
      </c>
      <c r="FC89" s="78">
        <v>0</v>
      </c>
      <c r="FD89" s="78">
        <v>0</v>
      </c>
      <c r="FE89" s="78">
        <v>1</v>
      </c>
      <c r="FF89" s="78">
        <v>1</v>
      </c>
      <c r="FG89" s="78">
        <v>0</v>
      </c>
      <c r="FH89" s="78">
        <v>0</v>
      </c>
      <c r="FI89" s="78">
        <v>1</v>
      </c>
      <c r="FJ89" s="78">
        <v>2</v>
      </c>
      <c r="FK89" s="78">
        <v>0</v>
      </c>
      <c r="FL89" s="78">
        <v>1</v>
      </c>
      <c r="FM89" s="78">
        <v>1</v>
      </c>
      <c r="FN89" s="78">
        <v>0</v>
      </c>
      <c r="FO89" s="82">
        <v>3</v>
      </c>
      <c r="FP89" s="82">
        <v>4</v>
      </c>
      <c r="FQ89" s="78">
        <v>5</v>
      </c>
      <c r="FR89" s="78">
        <v>0</v>
      </c>
      <c r="FS89" s="78">
        <v>2</v>
      </c>
    </row>
    <row r="90" spans="1:175" x14ac:dyDescent="0.2">
      <c r="A90" s="246"/>
      <c r="B90" s="96">
        <v>8</v>
      </c>
      <c r="C90" s="86" t="s">
        <v>168</v>
      </c>
      <c r="D90" s="78">
        <v>191</v>
      </c>
      <c r="E90" s="78">
        <v>427</v>
      </c>
      <c r="F90" s="78">
        <v>156</v>
      </c>
      <c r="G90" s="78">
        <v>337</v>
      </c>
      <c r="H90" s="78">
        <v>11</v>
      </c>
      <c r="I90" s="78">
        <v>23</v>
      </c>
      <c r="J90" s="78">
        <v>3</v>
      </c>
      <c r="K90" s="78">
        <v>8</v>
      </c>
      <c r="L90" s="78">
        <v>8</v>
      </c>
      <c r="M90" s="78">
        <v>18</v>
      </c>
      <c r="N90" s="78">
        <v>8</v>
      </c>
      <c r="O90" s="78">
        <v>28</v>
      </c>
      <c r="P90" s="78">
        <v>5</v>
      </c>
      <c r="Q90" s="78">
        <v>13</v>
      </c>
      <c r="R90" s="82">
        <v>191</v>
      </c>
      <c r="S90" s="82">
        <v>427</v>
      </c>
      <c r="T90" s="78">
        <v>27</v>
      </c>
      <c r="U90" s="78">
        <v>65</v>
      </c>
      <c r="V90" s="78">
        <v>19</v>
      </c>
      <c r="W90" s="78">
        <v>54</v>
      </c>
      <c r="X90" s="78">
        <v>1</v>
      </c>
      <c r="Y90" s="78">
        <v>2</v>
      </c>
      <c r="Z90" s="78">
        <v>2</v>
      </c>
      <c r="AA90" s="78">
        <v>0</v>
      </c>
      <c r="AB90" s="78">
        <v>3</v>
      </c>
      <c r="AC90" s="78">
        <v>4</v>
      </c>
      <c r="AD90" s="78">
        <v>0</v>
      </c>
      <c r="AE90" s="78">
        <v>2</v>
      </c>
      <c r="AF90" s="78">
        <v>2</v>
      </c>
      <c r="AG90" s="78">
        <v>3</v>
      </c>
      <c r="AH90" s="82">
        <v>27</v>
      </c>
      <c r="AI90" s="82">
        <v>65</v>
      </c>
      <c r="AJ90" s="78">
        <v>6</v>
      </c>
      <c r="AK90" s="78">
        <v>4</v>
      </c>
      <c r="AL90" s="78">
        <v>5</v>
      </c>
      <c r="AM90" s="78">
        <v>3</v>
      </c>
      <c r="AN90" s="78">
        <v>0</v>
      </c>
      <c r="AO90" s="78">
        <v>0</v>
      </c>
      <c r="AP90" s="78">
        <v>1</v>
      </c>
      <c r="AQ90" s="78">
        <v>0</v>
      </c>
      <c r="AR90" s="78">
        <v>0</v>
      </c>
      <c r="AS90" s="78">
        <v>0</v>
      </c>
      <c r="AT90" s="78">
        <v>0</v>
      </c>
      <c r="AU90" s="78">
        <v>1</v>
      </c>
      <c r="AV90" s="78">
        <v>0</v>
      </c>
      <c r="AW90" s="78">
        <v>0</v>
      </c>
      <c r="AX90" s="82">
        <v>6</v>
      </c>
      <c r="AY90" s="82">
        <v>4</v>
      </c>
      <c r="AZ90" s="78">
        <v>0</v>
      </c>
      <c r="BA90" s="78">
        <v>4</v>
      </c>
      <c r="BB90" s="78">
        <v>0</v>
      </c>
      <c r="BC90" s="78">
        <v>1</v>
      </c>
      <c r="BD90" s="78">
        <v>0</v>
      </c>
      <c r="BE90" s="78">
        <v>0</v>
      </c>
      <c r="BF90" s="78">
        <v>0</v>
      </c>
      <c r="BG90" s="78">
        <v>0</v>
      </c>
      <c r="BH90" s="78">
        <v>0</v>
      </c>
      <c r="BI90" s="78">
        <v>1</v>
      </c>
      <c r="BJ90" s="78">
        <v>0</v>
      </c>
      <c r="BK90" s="78">
        <v>1</v>
      </c>
      <c r="BL90" s="78">
        <v>0</v>
      </c>
      <c r="BM90" s="78">
        <v>1</v>
      </c>
      <c r="BN90" s="82">
        <v>0</v>
      </c>
      <c r="BO90" s="82">
        <v>4</v>
      </c>
      <c r="BP90" s="78">
        <v>1</v>
      </c>
      <c r="BQ90" s="78">
        <v>3</v>
      </c>
      <c r="BR90" s="78">
        <v>1</v>
      </c>
      <c r="BS90" s="78">
        <v>1</v>
      </c>
      <c r="BT90" s="78">
        <v>0</v>
      </c>
      <c r="BU90" s="78">
        <v>1</v>
      </c>
      <c r="BV90" s="78">
        <v>0</v>
      </c>
      <c r="BW90" s="78">
        <v>0</v>
      </c>
      <c r="BX90" s="78">
        <v>0</v>
      </c>
      <c r="BY90" s="78">
        <v>1</v>
      </c>
      <c r="BZ90" s="78">
        <v>0</v>
      </c>
      <c r="CA90" s="78">
        <v>0</v>
      </c>
      <c r="CB90" s="78">
        <v>0</v>
      </c>
      <c r="CC90" s="78">
        <v>0</v>
      </c>
      <c r="CD90" s="82">
        <v>1</v>
      </c>
      <c r="CE90" s="82">
        <v>3</v>
      </c>
      <c r="CF90" s="78">
        <v>0</v>
      </c>
      <c r="CG90" s="78">
        <v>4</v>
      </c>
      <c r="CH90" s="78">
        <v>0</v>
      </c>
      <c r="CI90" s="78">
        <v>4</v>
      </c>
      <c r="CJ90" s="78">
        <v>0</v>
      </c>
      <c r="CK90" s="78">
        <v>0</v>
      </c>
      <c r="CL90" s="78">
        <v>0</v>
      </c>
      <c r="CM90" s="78">
        <v>0</v>
      </c>
      <c r="CN90" s="78">
        <v>0</v>
      </c>
      <c r="CO90" s="78">
        <v>0</v>
      </c>
      <c r="CP90" s="78">
        <v>0</v>
      </c>
      <c r="CQ90" s="78">
        <v>0</v>
      </c>
      <c r="CR90" s="78">
        <v>0</v>
      </c>
      <c r="CS90" s="78">
        <v>0</v>
      </c>
      <c r="CT90" s="82">
        <v>0</v>
      </c>
      <c r="CU90" s="82">
        <v>4</v>
      </c>
      <c r="CV90" s="78">
        <v>56</v>
      </c>
      <c r="CW90" s="78">
        <v>100</v>
      </c>
      <c r="CX90" s="78">
        <v>49</v>
      </c>
      <c r="CY90" s="78">
        <v>85</v>
      </c>
      <c r="CZ90" s="78">
        <v>2</v>
      </c>
      <c r="DA90" s="78">
        <v>1</v>
      </c>
      <c r="DB90" s="78">
        <v>0</v>
      </c>
      <c r="DC90" s="78">
        <v>6</v>
      </c>
      <c r="DD90" s="78">
        <v>4</v>
      </c>
      <c r="DE90" s="78">
        <v>6</v>
      </c>
      <c r="DF90" s="78">
        <v>1</v>
      </c>
      <c r="DG90" s="78">
        <v>2</v>
      </c>
      <c r="DH90" s="82">
        <v>56</v>
      </c>
      <c r="DI90" s="82">
        <v>100</v>
      </c>
      <c r="DJ90" s="78">
        <v>134</v>
      </c>
      <c r="DK90" s="78">
        <v>195</v>
      </c>
      <c r="DL90" s="78">
        <v>122</v>
      </c>
      <c r="DM90" s="78">
        <v>172</v>
      </c>
      <c r="DN90" s="78">
        <v>0</v>
      </c>
      <c r="DO90" s="78">
        <v>1</v>
      </c>
      <c r="DP90" s="78">
        <v>7</v>
      </c>
      <c r="DQ90" s="78">
        <v>7</v>
      </c>
      <c r="DR90" s="78">
        <v>1</v>
      </c>
      <c r="DS90" s="78">
        <v>10</v>
      </c>
      <c r="DT90" s="78">
        <v>4</v>
      </c>
      <c r="DU90" s="78">
        <v>5</v>
      </c>
      <c r="DV90" s="82">
        <v>134</v>
      </c>
      <c r="DW90" s="82">
        <v>195</v>
      </c>
      <c r="DX90" s="78">
        <v>1</v>
      </c>
      <c r="DY90" s="78">
        <v>5</v>
      </c>
      <c r="DZ90" s="78">
        <v>1</v>
      </c>
      <c r="EA90" s="78">
        <v>5</v>
      </c>
      <c r="EB90" s="78">
        <v>0</v>
      </c>
      <c r="EC90" s="78">
        <v>0</v>
      </c>
      <c r="ED90" s="78">
        <v>0</v>
      </c>
      <c r="EE90" s="78">
        <v>0</v>
      </c>
      <c r="EF90" s="78">
        <v>0</v>
      </c>
      <c r="EG90" s="78">
        <v>0</v>
      </c>
      <c r="EH90" s="78">
        <v>0</v>
      </c>
      <c r="EI90" s="78">
        <v>0</v>
      </c>
      <c r="EJ90" s="82">
        <v>1</v>
      </c>
      <c r="EK90" s="82">
        <v>5</v>
      </c>
      <c r="EL90" s="78">
        <v>8</v>
      </c>
      <c r="EM90" s="78">
        <v>13</v>
      </c>
      <c r="EN90" s="78">
        <v>8</v>
      </c>
      <c r="EO90" s="78">
        <v>12</v>
      </c>
      <c r="EP90" s="78">
        <v>0</v>
      </c>
      <c r="EQ90" s="78">
        <v>0</v>
      </c>
      <c r="ER90" s="78">
        <v>0</v>
      </c>
      <c r="ES90" s="78">
        <v>0</v>
      </c>
      <c r="ET90" s="78">
        <v>0</v>
      </c>
      <c r="EU90" s="78">
        <v>1</v>
      </c>
      <c r="EV90" s="78">
        <v>0</v>
      </c>
      <c r="EW90" s="78">
        <v>0</v>
      </c>
      <c r="EX90" s="82">
        <v>8</v>
      </c>
      <c r="EY90" s="82">
        <v>13</v>
      </c>
      <c r="EZ90" s="78">
        <v>0</v>
      </c>
      <c r="FA90" s="78">
        <v>9</v>
      </c>
      <c r="FB90" s="78">
        <v>14</v>
      </c>
      <c r="FC90" s="78">
        <v>0</v>
      </c>
      <c r="FD90" s="78">
        <v>0</v>
      </c>
      <c r="FE90" s="78">
        <v>7</v>
      </c>
      <c r="FF90" s="78">
        <v>11</v>
      </c>
      <c r="FG90" s="78">
        <v>0</v>
      </c>
      <c r="FH90" s="78">
        <v>0</v>
      </c>
      <c r="FI90" s="78">
        <v>1</v>
      </c>
      <c r="FJ90" s="78">
        <v>2</v>
      </c>
      <c r="FK90" s="78">
        <v>1</v>
      </c>
      <c r="FL90" s="78">
        <v>1</v>
      </c>
      <c r="FM90" s="78">
        <v>0</v>
      </c>
      <c r="FN90" s="78">
        <v>0</v>
      </c>
      <c r="FO90" s="82">
        <v>9</v>
      </c>
      <c r="FP90" s="82">
        <v>14</v>
      </c>
      <c r="FQ90" s="78">
        <v>13</v>
      </c>
      <c r="FR90" s="78">
        <v>2</v>
      </c>
      <c r="FS90" s="78">
        <v>8</v>
      </c>
    </row>
    <row r="91" spans="1:175" x14ac:dyDescent="0.2">
      <c r="A91" s="247"/>
      <c r="B91" s="96">
        <v>9</v>
      </c>
      <c r="C91" s="86" t="s">
        <v>167</v>
      </c>
      <c r="D91" s="78">
        <v>121</v>
      </c>
      <c r="E91" s="78">
        <v>275</v>
      </c>
      <c r="F91" s="78">
        <v>114</v>
      </c>
      <c r="G91" s="78">
        <v>245</v>
      </c>
      <c r="H91" s="78">
        <v>1</v>
      </c>
      <c r="I91" s="78">
        <v>1</v>
      </c>
      <c r="J91" s="78">
        <v>1</v>
      </c>
      <c r="K91" s="78">
        <v>4</v>
      </c>
      <c r="L91" s="78">
        <v>1</v>
      </c>
      <c r="M91" s="78">
        <v>12</v>
      </c>
      <c r="N91" s="78">
        <v>2</v>
      </c>
      <c r="O91" s="78">
        <v>9</v>
      </c>
      <c r="P91" s="78">
        <v>2</v>
      </c>
      <c r="Q91" s="78">
        <v>4</v>
      </c>
      <c r="R91" s="82">
        <v>121</v>
      </c>
      <c r="S91" s="82">
        <v>275</v>
      </c>
      <c r="T91" s="78">
        <v>12</v>
      </c>
      <c r="U91" s="78">
        <v>65</v>
      </c>
      <c r="V91" s="78">
        <v>11</v>
      </c>
      <c r="W91" s="78">
        <v>63</v>
      </c>
      <c r="X91" s="78">
        <v>1</v>
      </c>
      <c r="Y91" s="78">
        <v>0</v>
      </c>
      <c r="Z91" s="78">
        <v>0</v>
      </c>
      <c r="AA91" s="78">
        <v>0</v>
      </c>
      <c r="AB91" s="78">
        <v>0</v>
      </c>
      <c r="AC91" s="78">
        <v>0</v>
      </c>
      <c r="AD91" s="78">
        <v>0</v>
      </c>
      <c r="AE91" s="78">
        <v>1</v>
      </c>
      <c r="AF91" s="78">
        <v>0</v>
      </c>
      <c r="AG91" s="78">
        <v>1</v>
      </c>
      <c r="AH91" s="82">
        <v>12</v>
      </c>
      <c r="AI91" s="82">
        <v>65</v>
      </c>
      <c r="AJ91" s="78">
        <v>1</v>
      </c>
      <c r="AK91" s="78">
        <v>4</v>
      </c>
      <c r="AL91" s="78">
        <v>1</v>
      </c>
      <c r="AM91" s="78">
        <v>4</v>
      </c>
      <c r="AN91" s="78">
        <v>0</v>
      </c>
      <c r="AO91" s="78">
        <v>0</v>
      </c>
      <c r="AP91" s="78">
        <v>0</v>
      </c>
      <c r="AQ91" s="78">
        <v>0</v>
      </c>
      <c r="AR91" s="78">
        <v>0</v>
      </c>
      <c r="AS91" s="78">
        <v>0</v>
      </c>
      <c r="AT91" s="78">
        <v>0</v>
      </c>
      <c r="AU91" s="78">
        <v>0</v>
      </c>
      <c r="AV91" s="78">
        <v>0</v>
      </c>
      <c r="AW91" s="78">
        <v>0</v>
      </c>
      <c r="AX91" s="82">
        <v>1</v>
      </c>
      <c r="AY91" s="82">
        <v>4</v>
      </c>
      <c r="AZ91" s="78">
        <v>0</v>
      </c>
      <c r="BA91" s="78">
        <v>4</v>
      </c>
      <c r="BB91" s="78">
        <v>0</v>
      </c>
      <c r="BC91" s="78">
        <v>2</v>
      </c>
      <c r="BD91" s="78">
        <v>0</v>
      </c>
      <c r="BE91" s="78">
        <v>0</v>
      </c>
      <c r="BF91" s="78">
        <v>0</v>
      </c>
      <c r="BG91" s="78">
        <v>0</v>
      </c>
      <c r="BH91" s="78">
        <v>0</v>
      </c>
      <c r="BI91" s="78">
        <v>0</v>
      </c>
      <c r="BJ91" s="78">
        <v>0</v>
      </c>
      <c r="BK91" s="78">
        <v>0</v>
      </c>
      <c r="BL91" s="78">
        <v>0</v>
      </c>
      <c r="BM91" s="78">
        <v>2</v>
      </c>
      <c r="BN91" s="82">
        <v>0</v>
      </c>
      <c r="BO91" s="82">
        <v>4</v>
      </c>
      <c r="BP91" s="78">
        <v>0</v>
      </c>
      <c r="BQ91" s="78">
        <v>2</v>
      </c>
      <c r="BR91" s="78">
        <v>0</v>
      </c>
      <c r="BS91" s="78">
        <v>2</v>
      </c>
      <c r="BT91" s="78">
        <v>0</v>
      </c>
      <c r="BU91" s="78">
        <v>0</v>
      </c>
      <c r="BV91" s="78">
        <v>0</v>
      </c>
      <c r="BW91" s="78">
        <v>0</v>
      </c>
      <c r="BX91" s="78">
        <v>0</v>
      </c>
      <c r="BY91" s="78">
        <v>0</v>
      </c>
      <c r="BZ91" s="78">
        <v>0</v>
      </c>
      <c r="CA91" s="78">
        <v>0</v>
      </c>
      <c r="CB91" s="78">
        <v>0</v>
      </c>
      <c r="CC91" s="78">
        <v>0</v>
      </c>
      <c r="CD91" s="82">
        <v>0</v>
      </c>
      <c r="CE91" s="82">
        <v>2</v>
      </c>
      <c r="CF91" s="78">
        <v>1</v>
      </c>
      <c r="CG91" s="78">
        <v>2</v>
      </c>
      <c r="CH91" s="78">
        <v>1</v>
      </c>
      <c r="CI91" s="78">
        <v>2</v>
      </c>
      <c r="CJ91" s="78">
        <v>0</v>
      </c>
      <c r="CK91" s="78">
        <v>0</v>
      </c>
      <c r="CL91" s="78">
        <v>0</v>
      </c>
      <c r="CM91" s="78">
        <v>0</v>
      </c>
      <c r="CN91" s="78">
        <v>0</v>
      </c>
      <c r="CO91" s="78">
        <v>0</v>
      </c>
      <c r="CP91" s="78">
        <v>0</v>
      </c>
      <c r="CQ91" s="78">
        <v>0</v>
      </c>
      <c r="CR91" s="78">
        <v>0</v>
      </c>
      <c r="CS91" s="78">
        <v>0</v>
      </c>
      <c r="CT91" s="82">
        <v>1</v>
      </c>
      <c r="CU91" s="82">
        <v>2</v>
      </c>
      <c r="CV91" s="78">
        <v>35</v>
      </c>
      <c r="CW91" s="78">
        <v>67</v>
      </c>
      <c r="CX91" s="78">
        <v>33</v>
      </c>
      <c r="CY91" s="78">
        <v>64</v>
      </c>
      <c r="CZ91" s="78">
        <v>0</v>
      </c>
      <c r="DA91" s="78">
        <v>0</v>
      </c>
      <c r="DB91" s="78">
        <v>2</v>
      </c>
      <c r="DC91" s="78">
        <v>1</v>
      </c>
      <c r="DD91" s="78">
        <v>0</v>
      </c>
      <c r="DE91" s="78">
        <v>1</v>
      </c>
      <c r="DF91" s="78">
        <v>0</v>
      </c>
      <c r="DG91" s="78">
        <v>1</v>
      </c>
      <c r="DH91" s="82">
        <v>35</v>
      </c>
      <c r="DI91" s="82">
        <v>67</v>
      </c>
      <c r="DJ91" s="78">
        <v>80</v>
      </c>
      <c r="DK91" s="78">
        <v>106</v>
      </c>
      <c r="DL91" s="78">
        <v>71</v>
      </c>
      <c r="DM91" s="78">
        <v>97</v>
      </c>
      <c r="DN91" s="78">
        <v>1</v>
      </c>
      <c r="DO91" s="78">
        <v>1</v>
      </c>
      <c r="DP91" s="78">
        <v>5</v>
      </c>
      <c r="DQ91" s="78">
        <v>2</v>
      </c>
      <c r="DR91" s="78">
        <v>2</v>
      </c>
      <c r="DS91" s="78">
        <v>2</v>
      </c>
      <c r="DT91" s="78">
        <v>1</v>
      </c>
      <c r="DU91" s="78">
        <v>4</v>
      </c>
      <c r="DV91" s="82">
        <v>80</v>
      </c>
      <c r="DW91" s="82">
        <v>106</v>
      </c>
      <c r="DX91" s="78">
        <v>3</v>
      </c>
      <c r="DY91" s="78">
        <v>9</v>
      </c>
      <c r="DZ91" s="78">
        <v>3</v>
      </c>
      <c r="EA91" s="78">
        <v>7</v>
      </c>
      <c r="EB91" s="78">
        <v>0</v>
      </c>
      <c r="EC91" s="78">
        <v>0</v>
      </c>
      <c r="ED91" s="78">
        <v>0</v>
      </c>
      <c r="EE91" s="78">
        <v>0</v>
      </c>
      <c r="EF91" s="78">
        <v>0</v>
      </c>
      <c r="EG91" s="78">
        <v>0</v>
      </c>
      <c r="EH91" s="78">
        <v>0</v>
      </c>
      <c r="EI91" s="78">
        <v>2</v>
      </c>
      <c r="EJ91" s="82">
        <v>3</v>
      </c>
      <c r="EK91" s="82">
        <v>9</v>
      </c>
      <c r="EL91" s="78">
        <v>0</v>
      </c>
      <c r="EM91" s="78">
        <v>11</v>
      </c>
      <c r="EN91" s="78">
        <v>0</v>
      </c>
      <c r="EO91" s="78">
        <v>11</v>
      </c>
      <c r="EP91" s="78">
        <v>0</v>
      </c>
      <c r="EQ91" s="78">
        <v>0</v>
      </c>
      <c r="ER91" s="78">
        <v>0</v>
      </c>
      <c r="ES91" s="78">
        <v>0</v>
      </c>
      <c r="ET91" s="78">
        <v>0</v>
      </c>
      <c r="EU91" s="78">
        <v>0</v>
      </c>
      <c r="EV91" s="78">
        <v>0</v>
      </c>
      <c r="EW91" s="78">
        <v>0</v>
      </c>
      <c r="EX91" s="82">
        <v>0</v>
      </c>
      <c r="EY91" s="82">
        <v>11</v>
      </c>
      <c r="EZ91" s="78">
        <v>0</v>
      </c>
      <c r="FA91" s="78">
        <v>0</v>
      </c>
      <c r="FB91" s="78">
        <v>6</v>
      </c>
      <c r="FC91" s="78">
        <v>0</v>
      </c>
      <c r="FD91" s="78">
        <v>0</v>
      </c>
      <c r="FE91" s="78">
        <v>0</v>
      </c>
      <c r="FF91" s="78">
        <v>6</v>
      </c>
      <c r="FG91" s="78">
        <v>0</v>
      </c>
      <c r="FH91" s="78">
        <v>0</v>
      </c>
      <c r="FI91" s="78">
        <v>0</v>
      </c>
      <c r="FJ91" s="78">
        <v>0</v>
      </c>
      <c r="FK91" s="78">
        <v>0</v>
      </c>
      <c r="FL91" s="78">
        <v>0</v>
      </c>
      <c r="FM91" s="78">
        <v>0</v>
      </c>
      <c r="FN91" s="78">
        <v>0</v>
      </c>
      <c r="FO91" s="82">
        <v>0</v>
      </c>
      <c r="FP91" s="82">
        <v>6</v>
      </c>
      <c r="FQ91" s="78">
        <v>4</v>
      </c>
      <c r="FR91" s="78">
        <v>2</v>
      </c>
      <c r="FS91" s="78">
        <v>0</v>
      </c>
    </row>
    <row r="92" spans="1:175" x14ac:dyDescent="0.2">
      <c r="A92" s="248" t="s">
        <v>180</v>
      </c>
      <c r="B92" s="249"/>
      <c r="C92" s="250"/>
      <c r="D92" s="106">
        <v>498</v>
      </c>
      <c r="E92" s="106">
        <v>1080</v>
      </c>
      <c r="F92" s="106">
        <v>430</v>
      </c>
      <c r="G92" s="106">
        <v>873</v>
      </c>
      <c r="H92" s="106">
        <v>24</v>
      </c>
      <c r="I92" s="106">
        <v>59</v>
      </c>
      <c r="J92" s="106">
        <v>4</v>
      </c>
      <c r="K92" s="106">
        <v>18</v>
      </c>
      <c r="L92" s="106">
        <v>11</v>
      </c>
      <c r="M92" s="106">
        <v>45</v>
      </c>
      <c r="N92" s="106">
        <v>14</v>
      </c>
      <c r="O92" s="106">
        <v>59</v>
      </c>
      <c r="P92" s="106">
        <v>15</v>
      </c>
      <c r="Q92" s="106">
        <v>26</v>
      </c>
      <c r="R92" s="106">
        <v>498</v>
      </c>
      <c r="S92" s="106">
        <v>1080</v>
      </c>
      <c r="T92" s="106">
        <v>72</v>
      </c>
      <c r="U92" s="106">
        <v>209</v>
      </c>
      <c r="V92" s="106">
        <v>58</v>
      </c>
      <c r="W92" s="106">
        <v>180</v>
      </c>
      <c r="X92" s="106">
        <v>4</v>
      </c>
      <c r="Y92" s="106">
        <v>10</v>
      </c>
      <c r="Z92" s="106">
        <v>2</v>
      </c>
      <c r="AA92" s="106">
        <v>0</v>
      </c>
      <c r="AB92" s="106">
        <v>5</v>
      </c>
      <c r="AC92" s="106">
        <v>8</v>
      </c>
      <c r="AD92" s="106">
        <v>0</v>
      </c>
      <c r="AE92" s="106">
        <v>6</v>
      </c>
      <c r="AF92" s="106">
        <v>3</v>
      </c>
      <c r="AG92" s="106">
        <v>5</v>
      </c>
      <c r="AH92" s="106">
        <v>72</v>
      </c>
      <c r="AI92" s="106">
        <v>209</v>
      </c>
      <c r="AJ92" s="106">
        <v>9</v>
      </c>
      <c r="AK92" s="106">
        <v>15</v>
      </c>
      <c r="AL92" s="106">
        <v>6</v>
      </c>
      <c r="AM92" s="106">
        <v>11</v>
      </c>
      <c r="AN92" s="106">
        <v>0</v>
      </c>
      <c r="AO92" s="106">
        <v>1</v>
      </c>
      <c r="AP92" s="106">
        <v>2</v>
      </c>
      <c r="AQ92" s="106">
        <v>0</v>
      </c>
      <c r="AR92" s="106">
        <v>1</v>
      </c>
      <c r="AS92" s="106">
        <v>1</v>
      </c>
      <c r="AT92" s="106">
        <v>0</v>
      </c>
      <c r="AU92" s="106">
        <v>2</v>
      </c>
      <c r="AV92" s="106">
        <v>0</v>
      </c>
      <c r="AW92" s="106">
        <v>0</v>
      </c>
      <c r="AX92" s="106">
        <v>9</v>
      </c>
      <c r="AY92" s="106">
        <v>15</v>
      </c>
      <c r="AZ92" s="106">
        <v>3</v>
      </c>
      <c r="BA92" s="106">
        <v>18</v>
      </c>
      <c r="BB92" s="106">
        <v>1</v>
      </c>
      <c r="BC92" s="106">
        <v>8</v>
      </c>
      <c r="BD92" s="106">
        <v>0</v>
      </c>
      <c r="BE92" s="106">
        <v>1</v>
      </c>
      <c r="BF92" s="106">
        <v>0</v>
      </c>
      <c r="BG92" s="106">
        <v>1</v>
      </c>
      <c r="BH92" s="106">
        <v>0</v>
      </c>
      <c r="BI92" s="106">
        <v>2</v>
      </c>
      <c r="BJ92" s="106">
        <v>2</v>
      </c>
      <c r="BK92" s="106">
        <v>1</v>
      </c>
      <c r="BL92" s="106">
        <v>0</v>
      </c>
      <c r="BM92" s="106">
        <v>5</v>
      </c>
      <c r="BN92" s="106">
        <v>3</v>
      </c>
      <c r="BO92" s="106">
        <v>18</v>
      </c>
      <c r="BP92" s="106">
        <v>4</v>
      </c>
      <c r="BQ92" s="106">
        <v>17</v>
      </c>
      <c r="BR92" s="106">
        <v>2</v>
      </c>
      <c r="BS92" s="106">
        <v>9</v>
      </c>
      <c r="BT92" s="106">
        <v>2</v>
      </c>
      <c r="BU92" s="106">
        <v>5</v>
      </c>
      <c r="BV92" s="106">
        <v>0</v>
      </c>
      <c r="BW92" s="106">
        <v>0</v>
      </c>
      <c r="BX92" s="106">
        <v>0</v>
      </c>
      <c r="BY92" s="106">
        <v>1</v>
      </c>
      <c r="BZ92" s="106">
        <v>0</v>
      </c>
      <c r="CA92" s="106">
        <v>2</v>
      </c>
      <c r="CB92" s="106">
        <v>0</v>
      </c>
      <c r="CC92" s="106">
        <v>0</v>
      </c>
      <c r="CD92" s="106">
        <v>4</v>
      </c>
      <c r="CE92" s="106">
        <v>17</v>
      </c>
      <c r="CF92" s="106">
        <v>2</v>
      </c>
      <c r="CG92" s="106">
        <v>10</v>
      </c>
      <c r="CH92" s="106">
        <v>2</v>
      </c>
      <c r="CI92" s="106">
        <v>8</v>
      </c>
      <c r="CJ92" s="106">
        <v>0</v>
      </c>
      <c r="CK92" s="106">
        <v>2</v>
      </c>
      <c r="CL92" s="106">
        <v>0</v>
      </c>
      <c r="CM92" s="106">
        <v>0</v>
      </c>
      <c r="CN92" s="106">
        <v>0</v>
      </c>
      <c r="CO92" s="106">
        <v>0</v>
      </c>
      <c r="CP92" s="106">
        <v>0</v>
      </c>
      <c r="CQ92" s="106">
        <v>0</v>
      </c>
      <c r="CR92" s="106">
        <v>0</v>
      </c>
      <c r="CS92" s="106">
        <v>0</v>
      </c>
      <c r="CT92" s="106">
        <v>2</v>
      </c>
      <c r="CU92" s="106">
        <v>10</v>
      </c>
      <c r="CV92" s="106">
        <v>129</v>
      </c>
      <c r="CW92" s="106">
        <v>238</v>
      </c>
      <c r="CX92" s="106">
        <v>120</v>
      </c>
      <c r="CY92" s="106">
        <v>210</v>
      </c>
      <c r="CZ92" s="106">
        <v>2</v>
      </c>
      <c r="DA92" s="106">
        <v>1</v>
      </c>
      <c r="DB92" s="106">
        <v>2</v>
      </c>
      <c r="DC92" s="106">
        <v>10</v>
      </c>
      <c r="DD92" s="106">
        <v>4</v>
      </c>
      <c r="DE92" s="106">
        <v>12</v>
      </c>
      <c r="DF92" s="106">
        <v>1</v>
      </c>
      <c r="DG92" s="106">
        <v>5</v>
      </c>
      <c r="DH92" s="106">
        <v>129</v>
      </c>
      <c r="DI92" s="106">
        <v>238</v>
      </c>
      <c r="DJ92" s="106">
        <v>318</v>
      </c>
      <c r="DK92" s="106">
        <v>439</v>
      </c>
      <c r="DL92" s="106">
        <v>289</v>
      </c>
      <c r="DM92" s="106">
        <v>385</v>
      </c>
      <c r="DN92" s="106">
        <v>1</v>
      </c>
      <c r="DO92" s="106">
        <v>2</v>
      </c>
      <c r="DP92" s="106">
        <v>14</v>
      </c>
      <c r="DQ92" s="106">
        <v>21</v>
      </c>
      <c r="DR92" s="106">
        <v>6</v>
      </c>
      <c r="DS92" s="106">
        <v>18</v>
      </c>
      <c r="DT92" s="106">
        <v>8</v>
      </c>
      <c r="DU92" s="106">
        <v>13</v>
      </c>
      <c r="DV92" s="106">
        <v>318</v>
      </c>
      <c r="DW92" s="106">
        <v>439</v>
      </c>
      <c r="DX92" s="106">
        <v>7</v>
      </c>
      <c r="DY92" s="106">
        <v>20</v>
      </c>
      <c r="DZ92" s="106">
        <v>6</v>
      </c>
      <c r="EA92" s="106">
        <v>18</v>
      </c>
      <c r="EB92" s="106">
        <v>0</v>
      </c>
      <c r="EC92" s="106">
        <v>0</v>
      </c>
      <c r="ED92" s="106">
        <v>0</v>
      </c>
      <c r="EE92" s="106">
        <v>0</v>
      </c>
      <c r="EF92" s="106">
        <v>0</v>
      </c>
      <c r="EG92" s="106">
        <v>0</v>
      </c>
      <c r="EH92" s="106">
        <v>1</v>
      </c>
      <c r="EI92" s="106">
        <v>2</v>
      </c>
      <c r="EJ92" s="106">
        <v>7</v>
      </c>
      <c r="EK92" s="106">
        <v>20</v>
      </c>
      <c r="EL92" s="106">
        <v>16</v>
      </c>
      <c r="EM92" s="106">
        <v>30</v>
      </c>
      <c r="EN92" s="106">
        <v>16</v>
      </c>
      <c r="EO92" s="106">
        <v>29</v>
      </c>
      <c r="EP92" s="106">
        <v>0</v>
      </c>
      <c r="EQ92" s="106">
        <v>0</v>
      </c>
      <c r="ER92" s="106">
        <v>0</v>
      </c>
      <c r="ES92" s="106">
        <v>0</v>
      </c>
      <c r="ET92" s="106">
        <v>0</v>
      </c>
      <c r="EU92" s="106">
        <v>1</v>
      </c>
      <c r="EV92" s="106">
        <v>0</v>
      </c>
      <c r="EW92" s="106">
        <v>0</v>
      </c>
      <c r="EX92" s="106">
        <v>16</v>
      </c>
      <c r="EY92" s="106">
        <v>30</v>
      </c>
      <c r="EZ92" s="106">
        <v>0</v>
      </c>
      <c r="FA92" s="106">
        <v>15</v>
      </c>
      <c r="FB92" s="106">
        <v>30</v>
      </c>
      <c r="FC92" s="106">
        <v>0</v>
      </c>
      <c r="FD92" s="106">
        <v>0</v>
      </c>
      <c r="FE92" s="106">
        <v>10</v>
      </c>
      <c r="FF92" s="106">
        <v>23</v>
      </c>
      <c r="FG92" s="106">
        <v>0</v>
      </c>
      <c r="FH92" s="106">
        <v>0</v>
      </c>
      <c r="FI92" s="106">
        <v>2</v>
      </c>
      <c r="FJ92" s="106">
        <v>5</v>
      </c>
      <c r="FK92" s="106">
        <v>2</v>
      </c>
      <c r="FL92" s="106">
        <v>2</v>
      </c>
      <c r="FM92" s="106">
        <v>1</v>
      </c>
      <c r="FN92" s="106">
        <v>0</v>
      </c>
      <c r="FO92" s="106">
        <v>15</v>
      </c>
      <c r="FP92" s="106">
        <v>30</v>
      </c>
      <c r="FQ92" s="106">
        <v>29</v>
      </c>
      <c r="FR92" s="106">
        <v>5</v>
      </c>
      <c r="FS92" s="106">
        <v>11</v>
      </c>
    </row>
    <row r="93" spans="1:175" ht="15" x14ac:dyDescent="0.25">
      <c r="A93" s="251" t="s">
        <v>169</v>
      </c>
      <c r="B93" s="252"/>
      <c r="C93" s="253"/>
      <c r="D93" s="99">
        <v>5373</v>
      </c>
      <c r="E93" s="99">
        <v>10508</v>
      </c>
      <c r="F93" s="99">
        <v>4710</v>
      </c>
      <c r="G93" s="99">
        <v>8704</v>
      </c>
      <c r="H93" s="99">
        <v>246</v>
      </c>
      <c r="I93" s="99">
        <v>639</v>
      </c>
      <c r="J93" s="99">
        <v>53</v>
      </c>
      <c r="K93" s="99">
        <v>130</v>
      </c>
      <c r="L93" s="99">
        <v>135</v>
      </c>
      <c r="M93" s="99">
        <v>384</v>
      </c>
      <c r="N93" s="99">
        <v>124</v>
      </c>
      <c r="O93" s="99">
        <v>394</v>
      </c>
      <c r="P93" s="99">
        <v>105</v>
      </c>
      <c r="Q93" s="99">
        <v>257</v>
      </c>
      <c r="R93" s="99">
        <v>5373</v>
      </c>
      <c r="S93" s="99">
        <v>10508</v>
      </c>
      <c r="T93" s="99">
        <v>538</v>
      </c>
      <c r="U93" s="99">
        <v>1679</v>
      </c>
      <c r="V93" s="99">
        <v>457</v>
      </c>
      <c r="W93" s="99">
        <v>1385</v>
      </c>
      <c r="X93" s="99">
        <v>23</v>
      </c>
      <c r="Y93" s="99">
        <v>87</v>
      </c>
      <c r="Z93" s="99">
        <v>5</v>
      </c>
      <c r="AA93" s="99">
        <v>16</v>
      </c>
      <c r="AB93" s="99">
        <v>32</v>
      </c>
      <c r="AC93" s="99">
        <v>89</v>
      </c>
      <c r="AD93" s="99">
        <v>12</v>
      </c>
      <c r="AE93" s="99">
        <v>61</v>
      </c>
      <c r="AF93" s="99">
        <v>9</v>
      </c>
      <c r="AG93" s="99">
        <v>41</v>
      </c>
      <c r="AH93" s="99">
        <v>538</v>
      </c>
      <c r="AI93" s="99">
        <v>1679</v>
      </c>
      <c r="AJ93" s="99">
        <v>62</v>
      </c>
      <c r="AK93" s="99">
        <v>141</v>
      </c>
      <c r="AL93" s="99">
        <v>48</v>
      </c>
      <c r="AM93" s="99">
        <v>108</v>
      </c>
      <c r="AN93" s="99">
        <v>1</v>
      </c>
      <c r="AO93" s="99">
        <v>12</v>
      </c>
      <c r="AP93" s="99">
        <v>4</v>
      </c>
      <c r="AQ93" s="99">
        <v>1</v>
      </c>
      <c r="AR93" s="99">
        <v>6</v>
      </c>
      <c r="AS93" s="99">
        <v>10</v>
      </c>
      <c r="AT93" s="99">
        <v>2</v>
      </c>
      <c r="AU93" s="99">
        <v>10</v>
      </c>
      <c r="AV93" s="99">
        <v>1</v>
      </c>
      <c r="AW93" s="99">
        <v>0</v>
      </c>
      <c r="AX93" s="99">
        <v>62</v>
      </c>
      <c r="AY93" s="99">
        <v>141</v>
      </c>
      <c r="AZ93" s="99">
        <v>23</v>
      </c>
      <c r="BA93" s="99">
        <v>91</v>
      </c>
      <c r="BB93" s="99">
        <v>19</v>
      </c>
      <c r="BC93" s="99">
        <v>61</v>
      </c>
      <c r="BD93" s="99">
        <v>0</v>
      </c>
      <c r="BE93" s="99">
        <v>2</v>
      </c>
      <c r="BF93" s="99">
        <v>1</v>
      </c>
      <c r="BG93" s="99">
        <v>2</v>
      </c>
      <c r="BH93" s="99">
        <v>0</v>
      </c>
      <c r="BI93" s="99">
        <v>5</v>
      </c>
      <c r="BJ93" s="99">
        <v>2</v>
      </c>
      <c r="BK93" s="99">
        <v>14</v>
      </c>
      <c r="BL93" s="99">
        <v>1</v>
      </c>
      <c r="BM93" s="99">
        <v>7</v>
      </c>
      <c r="BN93" s="99">
        <v>23</v>
      </c>
      <c r="BO93" s="99">
        <v>91</v>
      </c>
      <c r="BP93" s="99">
        <v>23</v>
      </c>
      <c r="BQ93" s="99">
        <v>62</v>
      </c>
      <c r="BR93" s="99">
        <v>19</v>
      </c>
      <c r="BS93" s="99">
        <v>46</v>
      </c>
      <c r="BT93" s="99">
        <v>2</v>
      </c>
      <c r="BU93" s="99">
        <v>10</v>
      </c>
      <c r="BV93" s="99">
        <v>0</v>
      </c>
      <c r="BW93" s="99">
        <v>0</v>
      </c>
      <c r="BX93" s="99">
        <v>0</v>
      </c>
      <c r="BY93" s="99">
        <v>3</v>
      </c>
      <c r="BZ93" s="99">
        <v>1</v>
      </c>
      <c r="CA93" s="99">
        <v>3</v>
      </c>
      <c r="CB93" s="99">
        <v>1</v>
      </c>
      <c r="CC93" s="99">
        <v>0</v>
      </c>
      <c r="CD93" s="99">
        <v>23</v>
      </c>
      <c r="CE93" s="99">
        <v>62</v>
      </c>
      <c r="CF93" s="99">
        <v>7</v>
      </c>
      <c r="CG93" s="99">
        <v>28</v>
      </c>
      <c r="CH93" s="99">
        <v>7</v>
      </c>
      <c r="CI93" s="99">
        <v>19</v>
      </c>
      <c r="CJ93" s="99">
        <v>0</v>
      </c>
      <c r="CK93" s="99">
        <v>4</v>
      </c>
      <c r="CL93" s="99">
        <v>0</v>
      </c>
      <c r="CM93" s="99">
        <v>0</v>
      </c>
      <c r="CN93" s="99">
        <v>0</v>
      </c>
      <c r="CO93" s="99">
        <v>2</v>
      </c>
      <c r="CP93" s="99">
        <v>0</v>
      </c>
      <c r="CQ93" s="99">
        <v>2</v>
      </c>
      <c r="CR93" s="99">
        <v>0</v>
      </c>
      <c r="CS93" s="99">
        <v>1</v>
      </c>
      <c r="CT93" s="99">
        <v>7</v>
      </c>
      <c r="CU93" s="99">
        <v>28</v>
      </c>
      <c r="CV93" s="99">
        <v>1538</v>
      </c>
      <c r="CW93" s="99">
        <v>2793</v>
      </c>
      <c r="CX93" s="99">
        <v>1452</v>
      </c>
      <c r="CY93" s="99">
        <v>2582</v>
      </c>
      <c r="CZ93" s="99">
        <v>3</v>
      </c>
      <c r="DA93" s="99">
        <v>14</v>
      </c>
      <c r="DB93" s="99">
        <v>35</v>
      </c>
      <c r="DC93" s="99">
        <v>81</v>
      </c>
      <c r="DD93" s="99">
        <v>25</v>
      </c>
      <c r="DE93" s="99">
        <v>73</v>
      </c>
      <c r="DF93" s="99">
        <v>23</v>
      </c>
      <c r="DG93" s="99">
        <v>43</v>
      </c>
      <c r="DH93" s="99">
        <v>1538</v>
      </c>
      <c r="DI93" s="99">
        <v>2793</v>
      </c>
      <c r="DJ93" s="99">
        <v>3944</v>
      </c>
      <c r="DK93" s="99">
        <v>4811</v>
      </c>
      <c r="DL93" s="99">
        <v>3687</v>
      </c>
      <c r="DM93" s="99">
        <v>4391</v>
      </c>
      <c r="DN93" s="99">
        <v>10</v>
      </c>
      <c r="DO93" s="99">
        <v>12</v>
      </c>
      <c r="DP93" s="99">
        <v>73</v>
      </c>
      <c r="DQ93" s="99">
        <v>139</v>
      </c>
      <c r="DR93" s="99">
        <v>64</v>
      </c>
      <c r="DS93" s="99">
        <v>108</v>
      </c>
      <c r="DT93" s="99">
        <v>110</v>
      </c>
      <c r="DU93" s="99">
        <v>161</v>
      </c>
      <c r="DV93" s="99">
        <v>3944</v>
      </c>
      <c r="DW93" s="99">
        <v>4811</v>
      </c>
      <c r="DX93" s="99">
        <v>85</v>
      </c>
      <c r="DY93" s="99">
        <v>146</v>
      </c>
      <c r="DZ93" s="99">
        <v>78</v>
      </c>
      <c r="EA93" s="99">
        <v>127</v>
      </c>
      <c r="EB93" s="99">
        <v>0</v>
      </c>
      <c r="EC93" s="99">
        <v>0</v>
      </c>
      <c r="ED93" s="99">
        <v>3</v>
      </c>
      <c r="EE93" s="99">
        <v>6</v>
      </c>
      <c r="EF93" s="99">
        <v>0</v>
      </c>
      <c r="EG93" s="99">
        <v>5</v>
      </c>
      <c r="EH93" s="99">
        <v>4</v>
      </c>
      <c r="EI93" s="99">
        <v>8</v>
      </c>
      <c r="EJ93" s="99">
        <v>85</v>
      </c>
      <c r="EK93" s="99">
        <v>146</v>
      </c>
      <c r="EL93" s="99">
        <v>214</v>
      </c>
      <c r="EM93" s="99">
        <v>247</v>
      </c>
      <c r="EN93" s="99">
        <v>200</v>
      </c>
      <c r="EO93" s="99">
        <v>226</v>
      </c>
      <c r="EP93" s="99">
        <v>2</v>
      </c>
      <c r="EQ93" s="99">
        <v>1</v>
      </c>
      <c r="ER93" s="99">
        <v>4</v>
      </c>
      <c r="ES93" s="99">
        <v>6</v>
      </c>
      <c r="ET93" s="99">
        <v>4</v>
      </c>
      <c r="EU93" s="99">
        <v>4</v>
      </c>
      <c r="EV93" s="99">
        <v>4</v>
      </c>
      <c r="EW93" s="99">
        <v>10</v>
      </c>
      <c r="EX93" s="99">
        <v>214</v>
      </c>
      <c r="EY93" s="99">
        <v>247</v>
      </c>
      <c r="EZ93" s="99">
        <v>0</v>
      </c>
      <c r="FA93" s="99">
        <v>36</v>
      </c>
      <c r="FB93" s="99">
        <v>89</v>
      </c>
      <c r="FC93" s="99">
        <v>3</v>
      </c>
      <c r="FD93" s="100">
        <v>25</v>
      </c>
      <c r="FE93" s="99">
        <v>22</v>
      </c>
      <c r="FF93" s="99">
        <v>49</v>
      </c>
      <c r="FG93" s="99">
        <v>1</v>
      </c>
      <c r="FH93" s="99">
        <v>0</v>
      </c>
      <c r="FI93" s="99">
        <v>2</v>
      </c>
      <c r="FJ93" s="99">
        <v>11</v>
      </c>
      <c r="FK93" s="99">
        <v>3</v>
      </c>
      <c r="FL93" s="99">
        <v>4</v>
      </c>
      <c r="FM93" s="99">
        <v>5</v>
      </c>
      <c r="FN93" s="99">
        <v>0</v>
      </c>
      <c r="FO93" s="99">
        <v>36</v>
      </c>
      <c r="FP93" s="99">
        <v>89</v>
      </c>
      <c r="FQ93" s="99">
        <v>61</v>
      </c>
      <c r="FR93" s="99">
        <v>8</v>
      </c>
      <c r="FS93" s="99">
        <v>24</v>
      </c>
    </row>
    <row r="95" spans="1:175" x14ac:dyDescent="0.2"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</row>
    <row r="96" spans="1:175" x14ac:dyDescent="0.2"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</row>
    <row r="97" spans="3:23" x14ac:dyDescent="0.2"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</row>
    <row r="98" spans="3:23" x14ac:dyDescent="0.2"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</row>
    <row r="99" spans="3:23" x14ac:dyDescent="0.2"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</row>
    <row r="100" spans="3:23" x14ac:dyDescent="0.2"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</row>
    <row r="101" spans="3:23" x14ac:dyDescent="0.2"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</row>
    <row r="102" spans="3:23" x14ac:dyDescent="0.2">
      <c r="C102" s="139"/>
      <c r="D102" s="139"/>
      <c r="E102" s="139"/>
      <c r="F102" s="140"/>
      <c r="G102" s="139"/>
      <c r="H102" s="140"/>
      <c r="I102" s="139"/>
      <c r="J102" s="140"/>
      <c r="K102" s="139"/>
      <c r="L102" s="140"/>
      <c r="M102" s="139"/>
      <c r="N102" s="140"/>
      <c r="O102" s="139"/>
      <c r="P102" s="140"/>
      <c r="Q102" s="139"/>
      <c r="R102" s="140"/>
      <c r="S102" s="139"/>
      <c r="T102" s="139"/>
      <c r="U102" s="139"/>
      <c r="V102" s="139"/>
      <c r="W102" s="139"/>
    </row>
    <row r="103" spans="3:23" x14ac:dyDescent="0.2"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</row>
    <row r="104" spans="3:23" x14ac:dyDescent="0.2"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</row>
    <row r="105" spans="3:23" x14ac:dyDescent="0.2"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</row>
  </sheetData>
  <autoFilter ref="EZ8:FA93" xr:uid="{92DE698A-411C-42E0-9F4F-5F61B2B8A51F}"/>
  <mergeCells count="108">
    <mergeCell ref="FA4:FS4"/>
    <mergeCell ref="A5:A8"/>
    <mergeCell ref="B5:B7"/>
    <mergeCell ref="C5:C7"/>
    <mergeCell ref="D5:S5"/>
    <mergeCell ref="T5:AG5"/>
    <mergeCell ref="AJ5:AY5"/>
    <mergeCell ref="AZ5:BO5"/>
    <mergeCell ref="BP5:CE5"/>
    <mergeCell ref="CF5:CU5"/>
    <mergeCell ref="FA5:FS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H6:AI6"/>
    <mergeCell ref="AJ6:AK6"/>
    <mergeCell ref="AL6:AM6"/>
    <mergeCell ref="AP6:AQ6"/>
    <mergeCell ref="AR6:AS6"/>
    <mergeCell ref="V6:W6"/>
    <mergeCell ref="X6:Y6"/>
    <mergeCell ref="Z6:AA6"/>
    <mergeCell ref="AB6:AC6"/>
    <mergeCell ref="AD6:AE6"/>
    <mergeCell ref="AF6:AG6"/>
    <mergeCell ref="AN6:AO6"/>
    <mergeCell ref="BH6:BI6"/>
    <mergeCell ref="BJ6:BK6"/>
    <mergeCell ref="BL6:BM6"/>
    <mergeCell ref="BN6:BO6"/>
    <mergeCell ref="BP6:BQ6"/>
    <mergeCell ref="AT6:AU6"/>
    <mergeCell ref="AV6:AW6"/>
    <mergeCell ref="AX6:AY6"/>
    <mergeCell ref="AZ6:BA6"/>
    <mergeCell ref="BB6:BC6"/>
    <mergeCell ref="BD6:BE6"/>
    <mergeCell ref="BF6:BG6"/>
    <mergeCell ref="CD6:CE6"/>
    <mergeCell ref="CF6:CG6"/>
    <mergeCell ref="CH6:CI6"/>
    <mergeCell ref="CJ6:CK6"/>
    <mergeCell ref="CL6:CM6"/>
    <mergeCell ref="CN6:CO6"/>
    <mergeCell ref="BR6:BS6"/>
    <mergeCell ref="BT6:BU6"/>
    <mergeCell ref="BV6:BW6"/>
    <mergeCell ref="BX6:BY6"/>
    <mergeCell ref="BZ6:CA6"/>
    <mergeCell ref="CB6:CC6"/>
    <mergeCell ref="DB6:DC6"/>
    <mergeCell ref="DD6:DE6"/>
    <mergeCell ref="DF6:DG6"/>
    <mergeCell ref="DH6:DI6"/>
    <mergeCell ref="DJ6:DK6"/>
    <mergeCell ref="DL6:DM6"/>
    <mergeCell ref="CP6:CQ6"/>
    <mergeCell ref="CR6:CS6"/>
    <mergeCell ref="CT6:CU6"/>
    <mergeCell ref="CV6:CW6"/>
    <mergeCell ref="CX6:CY6"/>
    <mergeCell ref="CZ6:DA6"/>
    <mergeCell ref="DZ6:EA6"/>
    <mergeCell ref="EB6:EC6"/>
    <mergeCell ref="ED6:EE6"/>
    <mergeCell ref="EF6:EG6"/>
    <mergeCell ref="EH6:EI6"/>
    <mergeCell ref="EJ6:EK6"/>
    <mergeCell ref="DN6:DO6"/>
    <mergeCell ref="DP6:DQ6"/>
    <mergeCell ref="DR6:DS6"/>
    <mergeCell ref="DT6:DU6"/>
    <mergeCell ref="DV6:DW6"/>
    <mergeCell ref="DX6:DY6"/>
    <mergeCell ref="A46:C46"/>
    <mergeCell ref="A47:A57"/>
    <mergeCell ref="A58:C58"/>
    <mergeCell ref="A59:A70"/>
    <mergeCell ref="A71:C71"/>
    <mergeCell ref="A72:A81"/>
    <mergeCell ref="FQ6:FS6"/>
    <mergeCell ref="A9:A22"/>
    <mergeCell ref="A23:C23"/>
    <mergeCell ref="A24:A31"/>
    <mergeCell ref="A32:C32"/>
    <mergeCell ref="A33:A45"/>
    <mergeCell ref="EX6:EY6"/>
    <mergeCell ref="FC6:FD6"/>
    <mergeCell ref="FI6:FJ6"/>
    <mergeCell ref="FK6:FL6"/>
    <mergeCell ref="FM6:FN6"/>
    <mergeCell ref="FO6:FP6"/>
    <mergeCell ref="EL6:EM6"/>
    <mergeCell ref="EN6:EO6"/>
    <mergeCell ref="EP6:EQ6"/>
    <mergeCell ref="ER6:ES6"/>
    <mergeCell ref="ET6:EU6"/>
    <mergeCell ref="EV6:EW6"/>
    <mergeCell ref="A82:C82"/>
    <mergeCell ref="A83:A91"/>
    <mergeCell ref="A92:C92"/>
    <mergeCell ref="A93:C93"/>
  </mergeCells>
  <conditionalFormatting sqref="R9:S22 R24:S31 R33:S45 R47:S57 R59:S70 R72:S81 R83:S91">
    <cfRule type="expression" dxfId="11" priority="21">
      <formula>R9&lt;&gt;D9</formula>
    </cfRule>
  </conditionalFormatting>
  <conditionalFormatting sqref="DH9:DI22 DH24:DI31 DH33:DI45 DH47:DI57 DH59:DI70 DH72:DI81 DH83:DI91">
    <cfRule type="expression" dxfId="10" priority="15">
      <formula>DH9&lt;&gt;CV9</formula>
    </cfRule>
  </conditionalFormatting>
  <conditionalFormatting sqref="FO9:FP22 FO24:FP31 FO33:FP45 FO47:FP57 FO72:FP81 FO83:FP91 FO59:FP70">
    <cfRule type="expression" dxfId="9" priority="11">
      <formula>FO9&lt;&gt;FA9</formula>
    </cfRule>
  </conditionalFormatting>
  <conditionalFormatting sqref="AH9:AI22 AH24:AI31 AH33:AI45 AH47:AI57 AH59:AI70 AH72:AI81 AH83:AI91">
    <cfRule type="expression" dxfId="8" priority="10">
      <formula>AH9&lt;&gt;T9</formula>
    </cfRule>
  </conditionalFormatting>
  <conditionalFormatting sqref="AX9:AY22 AX24:AY31 AX33:AY45 AX47:AY57 AX59:AY70 AX72:AY81 AX83:AY91">
    <cfRule type="expression" dxfId="7" priority="9">
      <formula>AX9&lt;&gt;AJ9</formula>
    </cfRule>
  </conditionalFormatting>
  <conditionalFormatting sqref="BN9:BO22 BN24:BO31 BN33:BO45 BN47:BO57 BN59:BO70 BN72:BO81 BN83:BO91">
    <cfRule type="expression" dxfId="6" priority="8">
      <formula>BN9&lt;&gt;AZ9</formula>
    </cfRule>
  </conditionalFormatting>
  <conditionalFormatting sqref="CD9:CE22 CD24:CE31 CD33:CE45 CD47:CE57 CD59:CE70 CD72:CE81 CD83:CE91">
    <cfRule type="expression" dxfId="5" priority="7">
      <formula>CD9&lt;&gt;BP9</formula>
    </cfRule>
  </conditionalFormatting>
  <conditionalFormatting sqref="CT9:CU22 CT24:CU31 CT33:CU45 CT47:CU57 CT59:CU70 CT72:CU81 CT83:CU91">
    <cfRule type="expression" dxfId="4" priority="6">
      <formula>CT9&lt;&gt;CF9</formula>
    </cfRule>
  </conditionalFormatting>
  <conditionalFormatting sqref="DV9:DW22 DV24:DW31 DV33:DW45 DV47:DW57 DV59:DW70 DV72:DW81 DV83:DW91">
    <cfRule type="expression" dxfId="3" priority="5">
      <formula>DV9&lt;&gt;DJ9</formula>
    </cfRule>
  </conditionalFormatting>
  <conditionalFormatting sqref="EJ9:EK22 EJ24:EK31 EJ33:EK45 EJ47:EK57 EJ59:EK70 EJ72:EK81 EJ83:EK91">
    <cfRule type="expression" dxfId="2" priority="4">
      <formula>EJ9&lt;&gt;DX9</formula>
    </cfRule>
  </conditionalFormatting>
  <conditionalFormatting sqref="EX9:EY22 EX24:EY31 EX33:EY45 EX47:EY57 EX59:EY70 EX72:EY81 EX83:EY91">
    <cfRule type="expression" dxfId="1" priority="3">
      <formula>EX9&lt;&gt;EL9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CF_Annual</vt:lpstr>
      <vt:lpstr>TO_Annual</vt:lpstr>
    </vt:vector>
  </TitlesOfParts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Ratna Bhattarai</dc:creator>
  <cp:lastModifiedBy>Shrestha, Naval Kishor</cp:lastModifiedBy>
  <cp:revision/>
  <cp:lastPrinted>2016-02-14T04:29:02Z</cp:lastPrinted>
  <dcterms:created xsi:type="dcterms:W3CDTF">2016-01-27T05:47:35Z</dcterms:created>
  <dcterms:modified xsi:type="dcterms:W3CDTF">2020-05-28T06:26:09Z</dcterms:modified>
</cp:coreProperties>
</file>